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01. CRISTOPHER FINANZAS\VARIABLES DE LA MEMORIA DE CALCULO 2025\01. DECRETO\CALCULOS\"/>
    </mc:Choice>
  </mc:AlternateContent>
  <xr:revisionPtr revIDLastSave="0" documentId="13_ncr:1_{0A1BB3FF-031E-4363-8EDF-FA26EE2E65D1}" xr6:coauthVersionLast="47" xr6:coauthVersionMax="47" xr10:uidLastSave="{00000000-0000-0000-0000-000000000000}"/>
  <bookViews>
    <workbookView xWindow="20370" yWindow="-120" windowWidth="20730" windowHeight="11040" xr2:uid="{57C57829-D644-42F8-9E6A-ABBD6DFC8400}"/>
  </bookViews>
  <sheets>
    <sheet name="ACUERDO 2025" sheetId="1" r:id="rId1"/>
  </sheets>
  <definedNames>
    <definedName name="_xlnm.Print_Titles" localSheetId="0">'ACUERDO 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4" i="1"/>
  <c r="U3" i="1"/>
  <c r="AA3" i="1"/>
  <c r="AC3" i="1"/>
  <c r="AB3" i="1"/>
  <c r="Z3" i="1"/>
  <c r="Y3" i="1"/>
  <c r="X3" i="1"/>
  <c r="W3" i="1"/>
  <c r="V3" i="1"/>
  <c r="AD3" i="1" l="1"/>
  <c r="L3" i="1" l="1"/>
  <c r="R3" i="1"/>
  <c r="T3" i="1"/>
  <c r="S3" i="1"/>
  <c r="Q3" i="1"/>
  <c r="P3" i="1"/>
  <c r="O3" i="1"/>
  <c r="N3" i="1"/>
  <c r="M3" i="1"/>
  <c r="K3" i="1" l="1"/>
  <c r="J3" i="1"/>
  <c r="I503" i="1" s="1"/>
  <c r="H3" i="1"/>
  <c r="G3" i="1"/>
  <c r="F8" i="1" s="1"/>
  <c r="E3" i="1"/>
  <c r="D3" i="1"/>
  <c r="C39" i="1" s="1"/>
  <c r="C560" i="1" l="1"/>
  <c r="C528" i="1"/>
  <c r="I572" i="1"/>
  <c r="I519" i="1"/>
  <c r="I568" i="1"/>
  <c r="I514" i="1"/>
  <c r="I564" i="1"/>
  <c r="I548" i="1"/>
  <c r="I530" i="1"/>
  <c r="I509" i="1"/>
  <c r="I556" i="1"/>
  <c r="I540" i="1"/>
  <c r="I552" i="1"/>
  <c r="I535" i="1"/>
  <c r="I560" i="1"/>
  <c r="I544" i="1"/>
  <c r="I525" i="1"/>
  <c r="F557" i="1"/>
  <c r="F525" i="1"/>
  <c r="F553" i="1"/>
  <c r="F521" i="1"/>
  <c r="F573" i="1"/>
  <c r="F541" i="1"/>
  <c r="F506" i="1"/>
  <c r="F569" i="1"/>
  <c r="F537" i="1"/>
  <c r="C60" i="1"/>
  <c r="I8" i="1"/>
  <c r="I7" i="1"/>
  <c r="I23" i="1"/>
  <c r="I39" i="1"/>
  <c r="I55" i="1"/>
  <c r="I71" i="1"/>
  <c r="I87" i="1"/>
  <c r="I103" i="1"/>
  <c r="I119" i="1"/>
  <c r="I135" i="1"/>
  <c r="I151" i="1"/>
  <c r="I167" i="1"/>
  <c r="I183" i="1"/>
  <c r="I199" i="1"/>
  <c r="I215" i="1"/>
  <c r="I231" i="1"/>
  <c r="I247" i="1"/>
  <c r="I257" i="1"/>
  <c r="I265" i="1"/>
  <c r="I271" i="1"/>
  <c r="I276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I328" i="1"/>
  <c r="I332" i="1"/>
  <c r="I336" i="1"/>
  <c r="I340" i="1"/>
  <c r="I344" i="1"/>
  <c r="I348" i="1"/>
  <c r="I352" i="1"/>
  <c r="I356" i="1"/>
  <c r="I360" i="1"/>
  <c r="I364" i="1"/>
  <c r="I368" i="1"/>
  <c r="I372" i="1"/>
  <c r="I376" i="1"/>
  <c r="I380" i="1"/>
  <c r="I384" i="1"/>
  <c r="I388" i="1"/>
  <c r="I392" i="1"/>
  <c r="I396" i="1"/>
  <c r="I400" i="1"/>
  <c r="I404" i="1"/>
  <c r="I408" i="1"/>
  <c r="I412" i="1"/>
  <c r="I416" i="1"/>
  <c r="I420" i="1"/>
  <c r="I424" i="1"/>
  <c r="I428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6" i="1"/>
  <c r="I500" i="1"/>
  <c r="I504" i="1"/>
  <c r="I508" i="1"/>
  <c r="I512" i="1"/>
  <c r="I516" i="1"/>
  <c r="I520" i="1"/>
  <c r="I524" i="1"/>
  <c r="I528" i="1"/>
  <c r="I532" i="1"/>
  <c r="I536" i="1"/>
  <c r="I571" i="1"/>
  <c r="I567" i="1"/>
  <c r="I563" i="1"/>
  <c r="I559" i="1"/>
  <c r="I555" i="1"/>
  <c r="I551" i="1"/>
  <c r="I547" i="1"/>
  <c r="I543" i="1"/>
  <c r="I539" i="1"/>
  <c r="I534" i="1"/>
  <c r="I529" i="1"/>
  <c r="I523" i="1"/>
  <c r="I518" i="1"/>
  <c r="I513" i="1"/>
  <c r="I507" i="1"/>
  <c r="I502" i="1"/>
  <c r="I497" i="1"/>
  <c r="I491" i="1"/>
  <c r="I486" i="1"/>
  <c r="I481" i="1"/>
  <c r="I475" i="1"/>
  <c r="I470" i="1"/>
  <c r="I465" i="1"/>
  <c r="I459" i="1"/>
  <c r="I454" i="1"/>
  <c r="I449" i="1"/>
  <c r="I443" i="1"/>
  <c r="I438" i="1"/>
  <c r="I433" i="1"/>
  <c r="I427" i="1"/>
  <c r="I422" i="1"/>
  <c r="I417" i="1"/>
  <c r="I411" i="1"/>
  <c r="I406" i="1"/>
  <c r="I401" i="1"/>
  <c r="I395" i="1"/>
  <c r="I390" i="1"/>
  <c r="I385" i="1"/>
  <c r="I379" i="1"/>
  <c r="I374" i="1"/>
  <c r="I369" i="1"/>
  <c r="I363" i="1"/>
  <c r="I358" i="1"/>
  <c r="I353" i="1"/>
  <c r="I347" i="1"/>
  <c r="I342" i="1"/>
  <c r="I337" i="1"/>
  <c r="I331" i="1"/>
  <c r="I326" i="1"/>
  <c r="I321" i="1"/>
  <c r="I315" i="1"/>
  <c r="I310" i="1"/>
  <c r="I305" i="1"/>
  <c r="I299" i="1"/>
  <c r="I294" i="1"/>
  <c r="I289" i="1"/>
  <c r="I283" i="1"/>
  <c r="I278" i="1"/>
  <c r="I273" i="1"/>
  <c r="I263" i="1"/>
  <c r="I253" i="1"/>
  <c r="I235" i="1"/>
  <c r="I211" i="1"/>
  <c r="I191" i="1"/>
  <c r="I171" i="1"/>
  <c r="I147" i="1"/>
  <c r="I127" i="1"/>
  <c r="I107" i="1"/>
  <c r="I83" i="1"/>
  <c r="I63" i="1"/>
  <c r="I43" i="1"/>
  <c r="I19" i="1"/>
  <c r="I487" i="1"/>
  <c r="I477" i="1"/>
  <c r="I466" i="1"/>
  <c r="I450" i="1"/>
  <c r="I439" i="1"/>
  <c r="I429" i="1"/>
  <c r="I413" i="1"/>
  <c r="I402" i="1"/>
  <c r="I386" i="1"/>
  <c r="I375" i="1"/>
  <c r="I365" i="1"/>
  <c r="I354" i="1"/>
  <c r="I338" i="1"/>
  <c r="I327" i="1"/>
  <c r="I317" i="1"/>
  <c r="I306" i="1"/>
  <c r="I295" i="1"/>
  <c r="I285" i="1"/>
  <c r="I274" i="1"/>
  <c r="I255" i="1"/>
  <c r="I195" i="1"/>
  <c r="I47" i="1"/>
  <c r="I4" i="1"/>
  <c r="I562" i="1"/>
  <c r="I554" i="1"/>
  <c r="I546" i="1"/>
  <c r="I538" i="1"/>
  <c r="I522" i="1"/>
  <c r="I511" i="1"/>
  <c r="I501" i="1"/>
  <c r="I490" i="1"/>
  <c r="I485" i="1"/>
  <c r="I479" i="1"/>
  <c r="I474" i="1"/>
  <c r="I469" i="1"/>
  <c r="I463" i="1"/>
  <c r="I458" i="1"/>
  <c r="I453" i="1"/>
  <c r="I447" i="1"/>
  <c r="I442" i="1"/>
  <c r="I437" i="1"/>
  <c r="I431" i="1"/>
  <c r="I426" i="1"/>
  <c r="I421" i="1"/>
  <c r="I415" i="1"/>
  <c r="I410" i="1"/>
  <c r="I405" i="1"/>
  <c r="I399" i="1"/>
  <c r="I394" i="1"/>
  <c r="I389" i="1"/>
  <c r="I383" i="1"/>
  <c r="I378" i="1"/>
  <c r="I373" i="1"/>
  <c r="I367" i="1"/>
  <c r="I362" i="1"/>
  <c r="I357" i="1"/>
  <c r="I351" i="1"/>
  <c r="I346" i="1"/>
  <c r="I341" i="1"/>
  <c r="I335" i="1"/>
  <c r="I330" i="1"/>
  <c r="I325" i="1"/>
  <c r="I319" i="1"/>
  <c r="I314" i="1"/>
  <c r="I309" i="1"/>
  <c r="I303" i="1"/>
  <c r="I298" i="1"/>
  <c r="I293" i="1"/>
  <c r="I287" i="1"/>
  <c r="I282" i="1"/>
  <c r="I277" i="1"/>
  <c r="I270" i="1"/>
  <c r="I261" i="1"/>
  <c r="I251" i="1"/>
  <c r="I227" i="1"/>
  <c r="I207" i="1"/>
  <c r="I187" i="1"/>
  <c r="I163" i="1"/>
  <c r="I143" i="1"/>
  <c r="I123" i="1"/>
  <c r="I99" i="1"/>
  <c r="I79" i="1"/>
  <c r="I59" i="1"/>
  <c r="I35" i="1"/>
  <c r="I15" i="1"/>
  <c r="I498" i="1"/>
  <c r="I493" i="1"/>
  <c r="I482" i="1"/>
  <c r="I471" i="1"/>
  <c r="I461" i="1"/>
  <c r="I455" i="1"/>
  <c r="I445" i="1"/>
  <c r="I434" i="1"/>
  <c r="I423" i="1"/>
  <c r="I418" i="1"/>
  <c r="I407" i="1"/>
  <c r="I397" i="1"/>
  <c r="I391" i="1"/>
  <c r="I381" i="1"/>
  <c r="I370" i="1"/>
  <c r="I359" i="1"/>
  <c r="I349" i="1"/>
  <c r="I343" i="1"/>
  <c r="I333" i="1"/>
  <c r="I322" i="1"/>
  <c r="I311" i="1"/>
  <c r="I301" i="1"/>
  <c r="I290" i="1"/>
  <c r="I279" i="1"/>
  <c r="I267" i="1"/>
  <c r="I239" i="1"/>
  <c r="I219" i="1"/>
  <c r="I175" i="1"/>
  <c r="I155" i="1"/>
  <c r="I131" i="1"/>
  <c r="I111" i="1"/>
  <c r="I91" i="1"/>
  <c r="I67" i="1"/>
  <c r="I27" i="1"/>
  <c r="I570" i="1"/>
  <c r="I566" i="1"/>
  <c r="I558" i="1"/>
  <c r="I550" i="1"/>
  <c r="I542" i="1"/>
  <c r="I533" i="1"/>
  <c r="I527" i="1"/>
  <c r="I517" i="1"/>
  <c r="I506" i="1"/>
  <c r="I495" i="1"/>
  <c r="I573" i="1"/>
  <c r="I569" i="1"/>
  <c r="I565" i="1"/>
  <c r="I561" i="1"/>
  <c r="I557" i="1"/>
  <c r="I553" i="1"/>
  <c r="I549" i="1"/>
  <c r="I545" i="1"/>
  <c r="I541" i="1"/>
  <c r="I537" i="1"/>
  <c r="I531" i="1"/>
  <c r="I526" i="1"/>
  <c r="I521" i="1"/>
  <c r="I515" i="1"/>
  <c r="I510" i="1"/>
  <c r="I505" i="1"/>
  <c r="I499" i="1"/>
  <c r="I494" i="1"/>
  <c r="I489" i="1"/>
  <c r="I483" i="1"/>
  <c r="I478" i="1"/>
  <c r="I473" i="1"/>
  <c r="I467" i="1"/>
  <c r="I462" i="1"/>
  <c r="I457" i="1"/>
  <c r="I451" i="1"/>
  <c r="I446" i="1"/>
  <c r="I441" i="1"/>
  <c r="I435" i="1"/>
  <c r="I430" i="1"/>
  <c r="I425" i="1"/>
  <c r="I419" i="1"/>
  <c r="I414" i="1"/>
  <c r="I409" i="1"/>
  <c r="I403" i="1"/>
  <c r="I398" i="1"/>
  <c r="I393" i="1"/>
  <c r="I387" i="1"/>
  <c r="I382" i="1"/>
  <c r="I377" i="1"/>
  <c r="I371" i="1"/>
  <c r="I366" i="1"/>
  <c r="I361" i="1"/>
  <c r="I355" i="1"/>
  <c r="I350" i="1"/>
  <c r="I345" i="1"/>
  <c r="I339" i="1"/>
  <c r="I334" i="1"/>
  <c r="I329" i="1"/>
  <c r="I323" i="1"/>
  <c r="I318" i="1"/>
  <c r="I313" i="1"/>
  <c r="I307" i="1"/>
  <c r="I302" i="1"/>
  <c r="I297" i="1"/>
  <c r="I291" i="1"/>
  <c r="I286" i="1"/>
  <c r="I281" i="1"/>
  <c r="I275" i="1"/>
  <c r="I269" i="1"/>
  <c r="I259" i="1"/>
  <c r="I243" i="1"/>
  <c r="I223" i="1"/>
  <c r="I203" i="1"/>
  <c r="I179" i="1"/>
  <c r="I159" i="1"/>
  <c r="I139" i="1"/>
  <c r="I115" i="1"/>
  <c r="I95" i="1"/>
  <c r="I75" i="1"/>
  <c r="I51" i="1"/>
  <c r="I31" i="1"/>
  <c r="I11" i="1"/>
  <c r="F565" i="1"/>
  <c r="F549" i="1"/>
  <c r="F533" i="1"/>
  <c r="F517" i="1"/>
  <c r="F561" i="1"/>
  <c r="F545" i="1"/>
  <c r="F529" i="1"/>
  <c r="F513" i="1"/>
  <c r="C552" i="1"/>
  <c r="C520" i="1"/>
  <c r="C488" i="1"/>
  <c r="C456" i="1"/>
  <c r="C418" i="1"/>
  <c r="C354" i="1"/>
  <c r="C272" i="1"/>
  <c r="C187" i="1"/>
  <c r="C18" i="1"/>
  <c r="C496" i="1"/>
  <c r="C432" i="1"/>
  <c r="C208" i="1"/>
  <c r="C544" i="1"/>
  <c r="C512" i="1"/>
  <c r="C480" i="1"/>
  <c r="C448" i="1"/>
  <c r="C402" i="1"/>
  <c r="C336" i="1"/>
  <c r="C251" i="1"/>
  <c r="C166" i="1"/>
  <c r="C568" i="1"/>
  <c r="C536" i="1"/>
  <c r="C504" i="1"/>
  <c r="C472" i="1"/>
  <c r="C440" i="1"/>
  <c r="C386" i="1"/>
  <c r="C315" i="1"/>
  <c r="C230" i="1"/>
  <c r="C144" i="1"/>
  <c r="C464" i="1"/>
  <c r="C370" i="1"/>
  <c r="C294" i="1"/>
  <c r="C103" i="1"/>
  <c r="I272" i="1"/>
  <c r="I268" i="1"/>
  <c r="I264" i="1"/>
  <c r="I260" i="1"/>
  <c r="I256" i="1"/>
  <c r="I252" i="1"/>
  <c r="I246" i="1"/>
  <c r="I238" i="1"/>
  <c r="I230" i="1"/>
  <c r="I222" i="1"/>
  <c r="I214" i="1"/>
  <c r="I206" i="1"/>
  <c r="I198" i="1"/>
  <c r="I190" i="1"/>
  <c r="I182" i="1"/>
  <c r="I174" i="1"/>
  <c r="I166" i="1"/>
  <c r="I158" i="1"/>
  <c r="I150" i="1"/>
  <c r="I142" i="1"/>
  <c r="I134" i="1"/>
  <c r="I126" i="1"/>
  <c r="I118" i="1"/>
  <c r="I110" i="1"/>
  <c r="I102" i="1"/>
  <c r="I94" i="1"/>
  <c r="I86" i="1"/>
  <c r="I78" i="1"/>
  <c r="I70" i="1"/>
  <c r="I62" i="1"/>
  <c r="I54" i="1"/>
  <c r="I46" i="1"/>
  <c r="I38" i="1"/>
  <c r="I30" i="1"/>
  <c r="I22" i="1"/>
  <c r="I14" i="1"/>
  <c r="I6" i="1"/>
  <c r="I266" i="1"/>
  <c r="I262" i="1"/>
  <c r="I258" i="1"/>
  <c r="I254" i="1"/>
  <c r="I250" i="1"/>
  <c r="I242" i="1"/>
  <c r="I234" i="1"/>
  <c r="I226" i="1"/>
  <c r="I218" i="1"/>
  <c r="I210" i="1"/>
  <c r="I202" i="1"/>
  <c r="I194" i="1"/>
  <c r="I186" i="1"/>
  <c r="I178" i="1"/>
  <c r="I170" i="1"/>
  <c r="I162" i="1"/>
  <c r="I154" i="1"/>
  <c r="I146" i="1"/>
  <c r="I138" i="1"/>
  <c r="I130" i="1"/>
  <c r="I122" i="1"/>
  <c r="I114" i="1"/>
  <c r="I106" i="1"/>
  <c r="I98" i="1"/>
  <c r="I90" i="1"/>
  <c r="I82" i="1"/>
  <c r="I74" i="1"/>
  <c r="I66" i="1"/>
  <c r="I58" i="1"/>
  <c r="I50" i="1"/>
  <c r="I42" i="1"/>
  <c r="I34" i="1"/>
  <c r="I26" i="1"/>
  <c r="I18" i="1"/>
  <c r="I10" i="1"/>
  <c r="F498" i="1"/>
  <c r="F490" i="1"/>
  <c r="F482" i="1"/>
  <c r="F474" i="1"/>
  <c r="F466" i="1"/>
  <c r="F458" i="1"/>
  <c r="F450" i="1"/>
  <c r="F442" i="1"/>
  <c r="F434" i="1"/>
  <c r="F426" i="1"/>
  <c r="F418" i="1"/>
  <c r="F410" i="1"/>
  <c r="F402" i="1"/>
  <c r="F394" i="1"/>
  <c r="F386" i="1"/>
  <c r="F378" i="1"/>
  <c r="F370" i="1"/>
  <c r="F362" i="1"/>
  <c r="F354" i="1"/>
  <c r="F346" i="1"/>
  <c r="F336" i="1"/>
  <c r="F320" i="1"/>
  <c r="F304" i="1"/>
  <c r="F288" i="1"/>
  <c r="F272" i="1"/>
  <c r="F256" i="1"/>
  <c r="F240" i="1"/>
  <c r="F224" i="1"/>
  <c r="F208" i="1"/>
  <c r="F192" i="1"/>
  <c r="F176" i="1"/>
  <c r="F160" i="1"/>
  <c r="F144" i="1"/>
  <c r="F128" i="1"/>
  <c r="F112" i="1"/>
  <c r="F96" i="1"/>
  <c r="F80" i="1"/>
  <c r="F64" i="1"/>
  <c r="F48" i="1"/>
  <c r="F32" i="1"/>
  <c r="F16" i="1"/>
  <c r="F572" i="1"/>
  <c r="F564" i="1"/>
  <c r="F556" i="1"/>
  <c r="F548" i="1"/>
  <c r="F540" i="1"/>
  <c r="F532" i="1"/>
  <c r="F524" i="1"/>
  <c r="F516" i="1"/>
  <c r="F503" i="1"/>
  <c r="F487" i="1"/>
  <c r="F479" i="1"/>
  <c r="F471" i="1"/>
  <c r="F463" i="1"/>
  <c r="F447" i="1"/>
  <c r="F431" i="1"/>
  <c r="F407" i="1"/>
  <c r="F391" i="1"/>
  <c r="F375" i="1"/>
  <c r="F359" i="1"/>
  <c r="F343" i="1"/>
  <c r="F314" i="1"/>
  <c r="F282" i="1"/>
  <c r="F250" i="1"/>
  <c r="F234" i="1"/>
  <c r="F202" i="1"/>
  <c r="F170" i="1"/>
  <c r="F154" i="1"/>
  <c r="F122" i="1"/>
  <c r="F90" i="1"/>
  <c r="F58" i="1"/>
  <c r="F42" i="1"/>
  <c r="F10" i="1"/>
  <c r="F571" i="1"/>
  <c r="F567" i="1"/>
  <c r="F563" i="1"/>
  <c r="F559" i="1"/>
  <c r="F555" i="1"/>
  <c r="F551" i="1"/>
  <c r="F547" i="1"/>
  <c r="F543" i="1"/>
  <c r="F539" i="1"/>
  <c r="F535" i="1"/>
  <c r="F531" i="1"/>
  <c r="F527" i="1"/>
  <c r="F523" i="1"/>
  <c r="F519" i="1"/>
  <c r="F515" i="1"/>
  <c r="F510" i="1"/>
  <c r="F502" i="1"/>
  <c r="F494" i="1"/>
  <c r="F486" i="1"/>
  <c r="F478" i="1"/>
  <c r="F470" i="1"/>
  <c r="F462" i="1"/>
  <c r="F454" i="1"/>
  <c r="F446" i="1"/>
  <c r="F438" i="1"/>
  <c r="F430" i="1"/>
  <c r="F422" i="1"/>
  <c r="F414" i="1"/>
  <c r="F406" i="1"/>
  <c r="F398" i="1"/>
  <c r="F390" i="1"/>
  <c r="F382" i="1"/>
  <c r="F374" i="1"/>
  <c r="F366" i="1"/>
  <c r="F358" i="1"/>
  <c r="F350" i="1"/>
  <c r="F342" i="1"/>
  <c r="F328" i="1"/>
  <c r="F312" i="1"/>
  <c r="F296" i="1"/>
  <c r="F280" i="1"/>
  <c r="F264" i="1"/>
  <c r="F248" i="1"/>
  <c r="F232" i="1"/>
  <c r="F216" i="1"/>
  <c r="F200" i="1"/>
  <c r="F184" i="1"/>
  <c r="F168" i="1"/>
  <c r="F152" i="1"/>
  <c r="F136" i="1"/>
  <c r="F120" i="1"/>
  <c r="F104" i="1"/>
  <c r="F88" i="1"/>
  <c r="F72" i="1"/>
  <c r="F56" i="1"/>
  <c r="F40" i="1"/>
  <c r="F24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196" i="1"/>
  <c r="F204" i="1"/>
  <c r="F212" i="1"/>
  <c r="F220" i="1"/>
  <c r="F228" i="1"/>
  <c r="F236" i="1"/>
  <c r="F244" i="1"/>
  <c r="F252" i="1"/>
  <c r="F260" i="1"/>
  <c r="F268" i="1"/>
  <c r="F276" i="1"/>
  <c r="F284" i="1"/>
  <c r="F292" i="1"/>
  <c r="F300" i="1"/>
  <c r="F308" i="1"/>
  <c r="F316" i="1"/>
  <c r="F324" i="1"/>
  <c r="F332" i="1"/>
  <c r="F340" i="1"/>
  <c r="F344" i="1"/>
  <c r="F348" i="1"/>
  <c r="F352" i="1"/>
  <c r="F356" i="1"/>
  <c r="F360" i="1"/>
  <c r="F364" i="1"/>
  <c r="F368" i="1"/>
  <c r="F372" i="1"/>
  <c r="F376" i="1"/>
  <c r="F380" i="1"/>
  <c r="F384" i="1"/>
  <c r="F388" i="1"/>
  <c r="F392" i="1"/>
  <c r="F396" i="1"/>
  <c r="F400" i="1"/>
  <c r="F404" i="1"/>
  <c r="F408" i="1"/>
  <c r="F412" i="1"/>
  <c r="F416" i="1"/>
  <c r="F420" i="1"/>
  <c r="F424" i="1"/>
  <c r="F428" i="1"/>
  <c r="F432" i="1"/>
  <c r="F436" i="1"/>
  <c r="F440" i="1"/>
  <c r="F444" i="1"/>
  <c r="F448" i="1"/>
  <c r="F452" i="1"/>
  <c r="F456" i="1"/>
  <c r="F460" i="1"/>
  <c r="F464" i="1"/>
  <c r="F468" i="1"/>
  <c r="F472" i="1"/>
  <c r="F476" i="1"/>
  <c r="F480" i="1"/>
  <c r="F484" i="1"/>
  <c r="F488" i="1"/>
  <c r="F492" i="1"/>
  <c r="F496" i="1"/>
  <c r="F500" i="1"/>
  <c r="F504" i="1"/>
  <c r="F508" i="1"/>
  <c r="F512" i="1"/>
  <c r="F6" i="1"/>
  <c r="F14" i="1"/>
  <c r="F22" i="1"/>
  <c r="F30" i="1"/>
  <c r="F38" i="1"/>
  <c r="F46" i="1"/>
  <c r="F54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190" i="1"/>
  <c r="F198" i="1"/>
  <c r="F206" i="1"/>
  <c r="F214" i="1"/>
  <c r="F222" i="1"/>
  <c r="F230" i="1"/>
  <c r="F238" i="1"/>
  <c r="F246" i="1"/>
  <c r="F254" i="1"/>
  <c r="F262" i="1"/>
  <c r="F270" i="1"/>
  <c r="F278" i="1"/>
  <c r="F286" i="1"/>
  <c r="F294" i="1"/>
  <c r="F302" i="1"/>
  <c r="F310" i="1"/>
  <c r="F318" i="1"/>
  <c r="F326" i="1"/>
  <c r="F334" i="1"/>
  <c r="F341" i="1"/>
  <c r="F345" i="1"/>
  <c r="F349" i="1"/>
  <c r="F353" i="1"/>
  <c r="F357" i="1"/>
  <c r="F361" i="1"/>
  <c r="F365" i="1"/>
  <c r="F369" i="1"/>
  <c r="F373" i="1"/>
  <c r="F377" i="1"/>
  <c r="F381" i="1"/>
  <c r="F385" i="1"/>
  <c r="F389" i="1"/>
  <c r="F393" i="1"/>
  <c r="F397" i="1"/>
  <c r="F401" i="1"/>
  <c r="F405" i="1"/>
  <c r="F409" i="1"/>
  <c r="F413" i="1"/>
  <c r="F417" i="1"/>
  <c r="F421" i="1"/>
  <c r="F425" i="1"/>
  <c r="F429" i="1"/>
  <c r="F433" i="1"/>
  <c r="F437" i="1"/>
  <c r="F441" i="1"/>
  <c r="F445" i="1"/>
  <c r="F449" i="1"/>
  <c r="F453" i="1"/>
  <c r="F457" i="1"/>
  <c r="F461" i="1"/>
  <c r="F465" i="1"/>
  <c r="F469" i="1"/>
  <c r="F473" i="1"/>
  <c r="F477" i="1"/>
  <c r="F481" i="1"/>
  <c r="F485" i="1"/>
  <c r="F489" i="1"/>
  <c r="F493" i="1"/>
  <c r="F497" i="1"/>
  <c r="F501" i="1"/>
  <c r="F505" i="1"/>
  <c r="F509" i="1"/>
  <c r="F568" i="1"/>
  <c r="F560" i="1"/>
  <c r="F552" i="1"/>
  <c r="F544" i="1"/>
  <c r="F536" i="1"/>
  <c r="F528" i="1"/>
  <c r="F520" i="1"/>
  <c r="F511" i="1"/>
  <c r="F495" i="1"/>
  <c r="F455" i="1"/>
  <c r="F439" i="1"/>
  <c r="F423" i="1"/>
  <c r="F415" i="1"/>
  <c r="F399" i="1"/>
  <c r="F383" i="1"/>
  <c r="F367" i="1"/>
  <c r="F351" i="1"/>
  <c r="F330" i="1"/>
  <c r="F298" i="1"/>
  <c r="F266" i="1"/>
  <c r="F218" i="1"/>
  <c r="F186" i="1"/>
  <c r="F138" i="1"/>
  <c r="F106" i="1"/>
  <c r="F74" i="1"/>
  <c r="F26" i="1"/>
  <c r="F4" i="1"/>
  <c r="F570" i="1"/>
  <c r="F566" i="1"/>
  <c r="F562" i="1"/>
  <c r="F558" i="1"/>
  <c r="F554" i="1"/>
  <c r="F550" i="1"/>
  <c r="F546" i="1"/>
  <c r="F542" i="1"/>
  <c r="F538" i="1"/>
  <c r="F534" i="1"/>
  <c r="F530" i="1"/>
  <c r="F526" i="1"/>
  <c r="F522" i="1"/>
  <c r="F518" i="1"/>
  <c r="F514" i="1"/>
  <c r="F507" i="1"/>
  <c r="F499" i="1"/>
  <c r="F491" i="1"/>
  <c r="F483" i="1"/>
  <c r="F475" i="1"/>
  <c r="F467" i="1"/>
  <c r="F459" i="1"/>
  <c r="F451" i="1"/>
  <c r="F443" i="1"/>
  <c r="F435" i="1"/>
  <c r="F427" i="1"/>
  <c r="F419" i="1"/>
  <c r="F411" i="1"/>
  <c r="F403" i="1"/>
  <c r="F395" i="1"/>
  <c r="F387" i="1"/>
  <c r="F379" i="1"/>
  <c r="F371" i="1"/>
  <c r="F363" i="1"/>
  <c r="F355" i="1"/>
  <c r="F347" i="1"/>
  <c r="F338" i="1"/>
  <c r="F322" i="1"/>
  <c r="F306" i="1"/>
  <c r="F290" i="1"/>
  <c r="F274" i="1"/>
  <c r="F258" i="1"/>
  <c r="F242" i="1"/>
  <c r="F226" i="1"/>
  <c r="F210" i="1"/>
  <c r="F194" i="1"/>
  <c r="F178" i="1"/>
  <c r="F162" i="1"/>
  <c r="F146" i="1"/>
  <c r="F130" i="1"/>
  <c r="F114" i="1"/>
  <c r="F98" i="1"/>
  <c r="F82" i="1"/>
  <c r="F66" i="1"/>
  <c r="F50" i="1"/>
  <c r="F34" i="1"/>
  <c r="F18" i="1"/>
  <c r="C573" i="1"/>
  <c r="C565" i="1"/>
  <c r="C557" i="1"/>
  <c r="C549" i="1"/>
  <c r="C541" i="1"/>
  <c r="C533" i="1"/>
  <c r="C525" i="1"/>
  <c r="C517" i="1"/>
  <c r="C509" i="1"/>
  <c r="C501" i="1"/>
  <c r="C493" i="1"/>
  <c r="C485" i="1"/>
  <c r="C477" i="1"/>
  <c r="C469" i="1"/>
  <c r="C461" i="1"/>
  <c r="C453" i="1"/>
  <c r="C445" i="1"/>
  <c r="C437" i="1"/>
  <c r="C427" i="1"/>
  <c r="C411" i="1"/>
  <c r="C395" i="1"/>
  <c r="C379" i="1"/>
  <c r="C363" i="1"/>
  <c r="C347" i="1"/>
  <c r="C327" i="1"/>
  <c r="C306" i="1"/>
  <c r="C284" i="1"/>
  <c r="C263" i="1"/>
  <c r="C242" i="1"/>
  <c r="C220" i="1"/>
  <c r="C199" i="1"/>
  <c r="C178" i="1"/>
  <c r="C156" i="1"/>
  <c r="C135" i="1"/>
  <c r="C92" i="1"/>
  <c r="C50" i="1"/>
  <c r="C7" i="1"/>
  <c r="C572" i="1"/>
  <c r="C564" i="1"/>
  <c r="C556" i="1"/>
  <c r="C548" i="1"/>
  <c r="C540" i="1"/>
  <c r="C532" i="1"/>
  <c r="C524" i="1"/>
  <c r="C516" i="1"/>
  <c r="C508" i="1"/>
  <c r="C500" i="1"/>
  <c r="C492" i="1"/>
  <c r="C484" i="1"/>
  <c r="C476" i="1"/>
  <c r="C468" i="1"/>
  <c r="C460" i="1"/>
  <c r="C452" i="1"/>
  <c r="C444" i="1"/>
  <c r="C436" i="1"/>
  <c r="C426" i="1"/>
  <c r="C410" i="1"/>
  <c r="C394" i="1"/>
  <c r="C378" i="1"/>
  <c r="C362" i="1"/>
  <c r="C346" i="1"/>
  <c r="C326" i="1"/>
  <c r="C304" i="1"/>
  <c r="C283" i="1"/>
  <c r="C262" i="1"/>
  <c r="C240" i="1"/>
  <c r="C219" i="1"/>
  <c r="C198" i="1"/>
  <c r="C176" i="1"/>
  <c r="C155" i="1"/>
  <c r="C124" i="1"/>
  <c r="C8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8" i="1"/>
  <c r="C14" i="1"/>
  <c r="C19" i="1"/>
  <c r="C24" i="1"/>
  <c r="C30" i="1"/>
  <c r="C35" i="1"/>
  <c r="C40" i="1"/>
  <c r="C46" i="1"/>
  <c r="C51" i="1"/>
  <c r="C56" i="1"/>
  <c r="C62" i="1"/>
  <c r="C67" i="1"/>
  <c r="C72" i="1"/>
  <c r="C78" i="1"/>
  <c r="C83" i="1"/>
  <c r="C88" i="1"/>
  <c r="C94" i="1"/>
  <c r="C99" i="1"/>
  <c r="C104" i="1"/>
  <c r="C110" i="1"/>
  <c r="C115" i="1"/>
  <c r="C120" i="1"/>
  <c r="C126" i="1"/>
  <c r="C131" i="1"/>
  <c r="C136" i="1"/>
  <c r="C142" i="1"/>
  <c r="C147" i="1"/>
  <c r="C152" i="1"/>
  <c r="C158" i="1"/>
  <c r="C163" i="1"/>
  <c r="C168" i="1"/>
  <c r="C174" i="1"/>
  <c r="C179" i="1"/>
  <c r="C184" i="1"/>
  <c r="C190" i="1"/>
  <c r="C195" i="1"/>
  <c r="C200" i="1"/>
  <c r="C206" i="1"/>
  <c r="C211" i="1"/>
  <c r="C216" i="1"/>
  <c r="C222" i="1"/>
  <c r="C227" i="1"/>
  <c r="C232" i="1"/>
  <c r="C238" i="1"/>
  <c r="C243" i="1"/>
  <c r="C248" i="1"/>
  <c r="C254" i="1"/>
  <c r="C259" i="1"/>
  <c r="C264" i="1"/>
  <c r="C270" i="1"/>
  <c r="C275" i="1"/>
  <c r="C280" i="1"/>
  <c r="C286" i="1"/>
  <c r="C291" i="1"/>
  <c r="C296" i="1"/>
  <c r="C302" i="1"/>
  <c r="C307" i="1"/>
  <c r="C312" i="1"/>
  <c r="C318" i="1"/>
  <c r="C323" i="1"/>
  <c r="C328" i="1"/>
  <c r="C334" i="1"/>
  <c r="C339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10" i="1"/>
  <c r="C15" i="1"/>
  <c r="C20" i="1"/>
  <c r="C26" i="1"/>
  <c r="C31" i="1"/>
  <c r="C36" i="1"/>
  <c r="C42" i="1"/>
  <c r="C47" i="1"/>
  <c r="C52" i="1"/>
  <c r="C58" i="1"/>
  <c r="C63" i="1"/>
  <c r="C68" i="1"/>
  <c r="C74" i="1"/>
  <c r="C79" i="1"/>
  <c r="C84" i="1"/>
  <c r="C90" i="1"/>
  <c r="C95" i="1"/>
  <c r="C100" i="1"/>
  <c r="C106" i="1"/>
  <c r="C111" i="1"/>
  <c r="C116" i="1"/>
  <c r="C122" i="1"/>
  <c r="C127" i="1"/>
  <c r="C132" i="1"/>
  <c r="C138" i="1"/>
  <c r="C143" i="1"/>
  <c r="C148" i="1"/>
  <c r="C154" i="1"/>
  <c r="C159" i="1"/>
  <c r="C164" i="1"/>
  <c r="C170" i="1"/>
  <c r="C175" i="1"/>
  <c r="C180" i="1"/>
  <c r="C186" i="1"/>
  <c r="C191" i="1"/>
  <c r="C196" i="1"/>
  <c r="C202" i="1"/>
  <c r="C207" i="1"/>
  <c r="C212" i="1"/>
  <c r="C218" i="1"/>
  <c r="C223" i="1"/>
  <c r="C228" i="1"/>
  <c r="C234" i="1"/>
  <c r="C239" i="1"/>
  <c r="C244" i="1"/>
  <c r="C250" i="1"/>
  <c r="C255" i="1"/>
  <c r="C260" i="1"/>
  <c r="C266" i="1"/>
  <c r="C271" i="1"/>
  <c r="C276" i="1"/>
  <c r="C282" i="1"/>
  <c r="C287" i="1"/>
  <c r="C292" i="1"/>
  <c r="C298" i="1"/>
  <c r="C303" i="1"/>
  <c r="C308" i="1"/>
  <c r="C314" i="1"/>
  <c r="C319" i="1"/>
  <c r="C324" i="1"/>
  <c r="C330" i="1"/>
  <c r="C335" i="1"/>
  <c r="C340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11" i="1"/>
  <c r="C22" i="1"/>
  <c r="C32" i="1"/>
  <c r="C43" i="1"/>
  <c r="C54" i="1"/>
  <c r="C64" i="1"/>
  <c r="C75" i="1"/>
  <c r="C86" i="1"/>
  <c r="C96" i="1"/>
  <c r="C107" i="1"/>
  <c r="C118" i="1"/>
  <c r="C128" i="1"/>
  <c r="C139" i="1"/>
  <c r="C150" i="1"/>
  <c r="C160" i="1"/>
  <c r="C171" i="1"/>
  <c r="C182" i="1"/>
  <c r="C192" i="1"/>
  <c r="C203" i="1"/>
  <c r="C214" i="1"/>
  <c r="C224" i="1"/>
  <c r="C235" i="1"/>
  <c r="C246" i="1"/>
  <c r="C256" i="1"/>
  <c r="C267" i="1"/>
  <c r="C278" i="1"/>
  <c r="C288" i="1"/>
  <c r="C299" i="1"/>
  <c r="C310" i="1"/>
  <c r="C320" i="1"/>
  <c r="C331" i="1"/>
  <c r="C342" i="1"/>
  <c r="C350" i="1"/>
  <c r="C358" i="1"/>
  <c r="C366" i="1"/>
  <c r="C374" i="1"/>
  <c r="C382" i="1"/>
  <c r="C390" i="1"/>
  <c r="C398" i="1"/>
  <c r="C406" i="1"/>
  <c r="C414" i="1"/>
  <c r="C422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4" i="1"/>
  <c r="C6" i="1"/>
  <c r="C38" i="1"/>
  <c r="C59" i="1"/>
  <c r="C80" i="1"/>
  <c r="C102" i="1"/>
  <c r="C123" i="1"/>
  <c r="C12" i="1"/>
  <c r="C23" i="1"/>
  <c r="C34" i="1"/>
  <c r="C44" i="1"/>
  <c r="C55" i="1"/>
  <c r="C66" i="1"/>
  <c r="C76" i="1"/>
  <c r="C87" i="1"/>
  <c r="C98" i="1"/>
  <c r="C108" i="1"/>
  <c r="C119" i="1"/>
  <c r="C130" i="1"/>
  <c r="C140" i="1"/>
  <c r="C151" i="1"/>
  <c r="C162" i="1"/>
  <c r="C172" i="1"/>
  <c r="C183" i="1"/>
  <c r="C194" i="1"/>
  <c r="C204" i="1"/>
  <c r="C215" i="1"/>
  <c r="C226" i="1"/>
  <c r="C236" i="1"/>
  <c r="C247" i="1"/>
  <c r="C258" i="1"/>
  <c r="C268" i="1"/>
  <c r="C279" i="1"/>
  <c r="C290" i="1"/>
  <c r="C300" i="1"/>
  <c r="C311" i="1"/>
  <c r="C322" i="1"/>
  <c r="C332" i="1"/>
  <c r="C343" i="1"/>
  <c r="C351" i="1"/>
  <c r="C359" i="1"/>
  <c r="C367" i="1"/>
  <c r="C375" i="1"/>
  <c r="C383" i="1"/>
  <c r="C391" i="1"/>
  <c r="C399" i="1"/>
  <c r="C407" i="1"/>
  <c r="C415" i="1"/>
  <c r="C423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C571" i="1"/>
  <c r="C16" i="1"/>
  <c r="C27" i="1"/>
  <c r="C48" i="1"/>
  <c r="C70" i="1"/>
  <c r="C91" i="1"/>
  <c r="C112" i="1"/>
  <c r="C134" i="1"/>
  <c r="C569" i="1"/>
  <c r="C561" i="1"/>
  <c r="C553" i="1"/>
  <c r="C545" i="1"/>
  <c r="C537" i="1"/>
  <c r="C529" i="1"/>
  <c r="C521" i="1"/>
  <c r="C513" i="1"/>
  <c r="C505" i="1"/>
  <c r="C497" i="1"/>
  <c r="C489" i="1"/>
  <c r="C481" i="1"/>
  <c r="C473" i="1"/>
  <c r="C465" i="1"/>
  <c r="C457" i="1"/>
  <c r="C449" i="1"/>
  <c r="C441" i="1"/>
  <c r="C433" i="1"/>
  <c r="C419" i="1"/>
  <c r="C403" i="1"/>
  <c r="C387" i="1"/>
  <c r="C371" i="1"/>
  <c r="C355" i="1"/>
  <c r="C338" i="1"/>
  <c r="C316" i="1"/>
  <c r="C295" i="1"/>
  <c r="C274" i="1"/>
  <c r="C252" i="1"/>
  <c r="C231" i="1"/>
  <c r="C210" i="1"/>
  <c r="C188" i="1"/>
  <c r="C167" i="1"/>
  <c r="C146" i="1"/>
  <c r="C114" i="1"/>
  <c r="C71" i="1"/>
  <c r="C28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5" i="1"/>
  <c r="I248" i="1"/>
  <c r="I244" i="1"/>
  <c r="I240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60" i="1"/>
  <c r="I156" i="1"/>
  <c r="I152" i="1"/>
  <c r="I148" i="1"/>
  <c r="I144" i="1"/>
  <c r="I140" i="1"/>
  <c r="I136" i="1"/>
  <c r="I132" i="1"/>
  <c r="I128" i="1"/>
  <c r="I124" i="1"/>
  <c r="I120" i="1"/>
  <c r="I116" i="1"/>
  <c r="I112" i="1"/>
  <c r="I108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3" i="1" l="1"/>
  <c r="C3" i="1"/>
  <c r="F3" i="1"/>
</calcChain>
</file>

<file path=xl/sharedStrings.xml><?xml version="1.0" encoding="utf-8"?>
<sst xmlns="http://schemas.openxmlformats.org/spreadsheetml/2006/main" count="610" uniqueCount="586">
  <si>
    <t>Fondo General de Participaciones (FGP)</t>
  </si>
  <si>
    <t>Fondo de Impuestos Especiales de Produccion y Servicios (FIEPS)</t>
  </si>
  <si>
    <t>Fondo del Impuesto Sobre Automoviles Nuevos (FISAN)</t>
  </si>
  <si>
    <t>Clave</t>
  </si>
  <si>
    <t>Municipio</t>
  </si>
  <si>
    <t>Porcentaje</t>
  </si>
  <si>
    <t>Monto a distribuir por municipios</t>
  </si>
  <si>
    <t>Coeficiente de distribucion de crecimiento</t>
  </si>
  <si>
    <t>Totales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</si>
  <si>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</si>
  <si>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</si>
  <si>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</si>
  <si>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</si>
  <si>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</si>
  <si>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</si>
  <si>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</si>
  <si>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</si>
  <si>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</si>
  <si>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</si>
  <si>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</si>
  <si>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</si>
  <si>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</si>
  <si>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</si>
  <si>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</si>
  <si>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</si>
  <si>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</si>
  <si>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</si>
  <si>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</si>
  <si>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</si>
  <si>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</si>
  <si>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</si>
  <si>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</si>
  <si>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</si>
  <si>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</si>
  <si>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</si>
  <si>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</si>
  <si>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</si>
  <si>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</si>
  <si>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</si>
  <si>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</si>
  <si>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</si>
  <si>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</si>
  <si>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</si>
  <si>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</si>
  <si>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</si>
  <si>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</si>
  <si>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</si>
  <si>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</si>
  <si>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</si>
  <si>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</si>
  <si>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</si>
  <si>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</si>
  <si>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</si>
  <si>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</si>
  <si>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</si>
  <si>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</si>
  <si>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</si>
  <si>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</si>
  <si>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</si>
  <si>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</si>
  <si>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</si>
  <si>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</si>
  <si>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</si>
  <si>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</si>
  <si>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</si>
  <si>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</si>
  <si>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</si>
  <si>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</si>
  <si>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</si>
  <si>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</si>
  <si>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</si>
  <si>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</si>
  <si>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</si>
  <si>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</si>
  <si>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</si>
  <si>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</si>
  <si>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</si>
  <si>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</si>
  <si>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</si>
  <si>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</si>
  <si>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</si>
  <si>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</si>
  <si>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</si>
  <si>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</si>
  <si>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</si>
  <si>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</si>
  <si>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</si>
  <si>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</si>
  <si>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</si>
  <si>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</si>
  <si>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</si>
  <si>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</si>
  <si>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</si>
  <si>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</si>
  <si>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</si>
  <si>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</si>
  <si>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</si>
  <si>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</si>
  <si>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</si>
  <si>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</si>
  <si>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</si>
  <si>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</si>
  <si>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</si>
  <si>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</si>
  <si>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</si>
  <si>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</si>
  <si>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</si>
  <si>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</si>
  <si>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</si>
  <si>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</si>
  <si>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</si>
  <si>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</si>
  <si>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</si>
  <si>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</si>
  <si>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</si>
  <si>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</si>
  <si>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</si>
  <si>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</si>
  <si>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</si>
  <si>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</si>
  <si>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</si>
  <si>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</si>
  <si>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</si>
  <si>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</si>
  <si>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</si>
  <si>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</si>
  <si>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</si>
  <si>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</si>
  <si>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</si>
  <si>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</si>
  <si>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</si>
  <si>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</si>
  <si>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</si>
  <si>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</si>
  <si>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</si>
  <si>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</si>
  <si>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</si>
  <si>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</si>
  <si>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</si>
  <si>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</si>
  <si>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</si>
  <si>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</si>
  <si>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</si>
  <si>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</si>
  <si>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</si>
  <si>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</si>
  <si>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</si>
  <si>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</si>
  <si>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</si>
  <si>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</si>
  <si>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</si>
  <si>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</si>
  <si>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</si>
  <si>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</si>
  <si>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</si>
  <si>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</si>
  <si>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</si>
  <si>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</si>
  <si>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</si>
  <si>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</si>
  <si>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</si>
  <si>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</si>
  <si>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</si>
  <si>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</si>
  <si>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</si>
  <si>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</si>
  <si>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</si>
  <si>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</si>
  <si>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</si>
  <si>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</si>
  <si>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</si>
  <si>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</si>
  <si>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</si>
  <si>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</si>
  <si>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</si>
  <si>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</si>
  <si>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</si>
  <si>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</si>
  <si>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</si>
  <si>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</si>
  <si>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</si>
  <si>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</si>
  <si>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</si>
  <si>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</si>
  <si>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</si>
  <si>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</si>
  <si>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</si>
  <si>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</si>
  <si>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</si>
  <si>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</si>
  <si>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</si>
  <si>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</si>
  <si>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</si>
  <si>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</si>
  <si>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</si>
  <si>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</si>
  <si>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</si>
  <si>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</si>
  <si>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</si>
  <si>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</si>
  <si>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</si>
  <si>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</si>
  <si>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DEL RÍO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</si>
  <si>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</si>
  <si>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</si>
  <si>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</si>
  <si>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</si>
  <si>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</si>
  <si>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</si>
  <si>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</si>
  <si>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</si>
  <si>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</si>
  <si>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</si>
  <si>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</si>
  <si>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</si>
  <si>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</si>
  <si>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(DTO JUXTLAHUACA)</t>
  </si>
  <si>
    <t>SAN JUAN MIXTEPEC (DTO MIAHUATLÁN)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</si>
  <si>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</si>
  <si>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</si>
  <si>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</si>
  <si>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</si>
  <si>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</si>
  <si>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</si>
  <si>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</si>
  <si>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</si>
  <si>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</si>
  <si>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</si>
  <si>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</si>
  <si>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</si>
  <si>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</si>
  <si>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</si>
  <si>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</si>
  <si>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</si>
  <si>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</si>
  <si>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</si>
  <si>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</si>
  <si>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</si>
  <si>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</si>
  <si>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</si>
  <si>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</si>
  <si>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</si>
  <si>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</si>
  <si>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</si>
  <si>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</si>
  <si>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</si>
  <si>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</si>
  <si>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</si>
  <si>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</si>
  <si>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</si>
  <si>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</si>
  <si>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</si>
  <si>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</si>
  <si>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</si>
  <si>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</si>
  <si>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</si>
  <si>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</si>
  <si>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</si>
  <si>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</si>
  <si>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</si>
  <si>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</si>
  <si>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</si>
  <si>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</si>
  <si>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</si>
  <si>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</si>
  <si>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</si>
  <si>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</si>
  <si>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</si>
  <si>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</si>
  <si>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</si>
  <si>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</si>
  <si>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</si>
  <si>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</si>
  <si>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</si>
  <si>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</si>
  <si>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</si>
  <si>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</si>
  <si>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</si>
  <si>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</si>
  <si>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</si>
  <si>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</si>
  <si>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</si>
  <si>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</si>
  <si>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</si>
  <si>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</si>
  <si>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</si>
  <si>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</si>
  <si>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</si>
  <si>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</si>
  <si>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</si>
  <si>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</si>
  <si>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</si>
  <si>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</si>
  <si>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</si>
  <si>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</si>
  <si>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</si>
  <si>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</si>
  <si>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</si>
  <si>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</si>
  <si>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</si>
  <si>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</si>
  <si>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</si>
  <si>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</si>
  <si>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</si>
  <si>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</si>
  <si>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</si>
  <si>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</si>
  <si>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</si>
  <si>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</si>
  <si>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</si>
  <si>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</si>
  <si>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</si>
  <si>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</si>
  <si>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</si>
  <si>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</si>
  <si>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</si>
  <si>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</si>
  <si>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</si>
  <si>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</si>
  <si>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</si>
  <si>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</si>
  <si>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</si>
  <si>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</si>
  <si>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</si>
  <si>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</si>
  <si>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</si>
  <si>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(DTO JUQUILA)</t>
  </si>
  <si>
    <t>SAN PEDRO MIXTEPEC (DTO MIAHUATLÁN)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</si>
  <si>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</si>
  <si>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</si>
  <si>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</si>
  <si>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</si>
  <si>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</si>
  <si>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</si>
  <si>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</si>
  <si>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</si>
  <si>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</si>
  <si>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</si>
  <si>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</si>
  <si>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</si>
  <si>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</si>
  <si>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</si>
  <si>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</si>
  <si>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</si>
  <si>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</si>
  <si>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</si>
  <si>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</si>
  <si>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</si>
  <si>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</si>
  <si>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</si>
  <si>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</si>
  <si>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</si>
  <si>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</si>
  <si>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</si>
  <si>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</si>
  <si>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</si>
  <si>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</si>
  <si>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</si>
  <si>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</si>
  <si>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</si>
  <si>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</si>
  <si>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</si>
  <si>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</si>
  <si>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</si>
  <si>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</si>
  <si>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</si>
  <si>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</si>
  <si>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</si>
  <si>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</si>
  <si>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</si>
  <si>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</si>
  <si>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</si>
  <si>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</si>
  <si>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</si>
  <si>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</si>
  <si>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</si>
  <si>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</si>
  <si>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</si>
  <si>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</si>
  <si>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</si>
  <si>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</si>
  <si>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</si>
  <si>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</si>
  <si>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</si>
  <si>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</si>
  <si>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</si>
  <si>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</si>
  <si>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</si>
  <si>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</si>
  <si>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</si>
  <si>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</si>
  <si>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</si>
  <si>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</si>
  <si>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</si>
  <si>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</si>
  <si>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</si>
  <si>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</si>
  <si>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</si>
  <si>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</si>
  <si>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</si>
  <si>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</si>
  <si>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</si>
  <si>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</si>
  <si>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</si>
  <si>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</si>
  <si>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</si>
  <si>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</si>
  <si>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</si>
  <si>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</si>
  <si>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</si>
  <si>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</si>
  <si>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</si>
  <si>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</si>
  <si>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</si>
  <si>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</si>
  <si>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</si>
  <si>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</si>
  <si>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</si>
  <si>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</si>
  <si>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</si>
  <si>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</si>
  <si>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</si>
  <si>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</si>
  <si>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</si>
  <si>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</si>
  <si>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</si>
  <si>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</si>
  <si>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</si>
  <si>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</si>
  <si>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</si>
  <si>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</si>
  <si>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</si>
  <si>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</si>
  <si>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</si>
  <si>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</si>
  <si>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</si>
  <si>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</si>
  <si>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</si>
  <si>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</si>
  <si>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</si>
  <si>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</si>
  <si>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</si>
  <si>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</si>
  <si>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</si>
  <si>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</si>
  <si>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</si>
  <si>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</si>
  <si>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</si>
  <si>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</si>
  <si>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</si>
  <si>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</si>
  <si>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</si>
  <si>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</si>
  <si>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</si>
  <si>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</si>
  <si>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</si>
  <si>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</si>
  <si>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</si>
  <si>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</si>
  <si>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</si>
  <si>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</si>
  <si>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</si>
  <si>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</si>
  <si>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</si>
  <si>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</si>
  <si>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</si>
  <si>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</si>
  <si>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</si>
  <si>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</si>
  <si>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</si>
  <si>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</si>
  <si>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</si>
  <si>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</si>
  <si>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</si>
  <si>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</si>
  <si>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</si>
  <si>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</si>
  <si>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</si>
  <si>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</si>
  <si>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</si>
  <si>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</si>
  <si>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</si>
  <si>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</si>
  <si>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</si>
  <si>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</si>
  <si>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</si>
  <si>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</si>
  <si>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</si>
  <si>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</si>
  <si>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</si>
  <si>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</si>
  <si>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</si>
  <si>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</si>
  <si>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</si>
  <si>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</si>
  <si>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</si>
  <si>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</si>
  <si>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</si>
  <si>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</si>
  <si>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</si>
  <si>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</si>
  <si>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</si>
  <si>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</si>
  <si>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</si>
  <si>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</si>
  <si>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</si>
  <si>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</si>
  <si>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</si>
  <si>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</si>
  <si>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</si>
  <si>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</si>
  <si>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</si>
  <si>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</si>
  <si>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</si>
  <si>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</si>
  <si>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</si>
  <si>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</si>
  <si>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</si>
  <si>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</si>
  <si>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</si>
  <si>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</si>
  <si>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</si>
  <si>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</si>
  <si>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</si>
  <si>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</si>
  <si>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</si>
  <si>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</si>
  <si>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</si>
  <si>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</si>
  <si>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</si>
  <si>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</si>
  <si>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</si>
  <si>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</si>
  <si>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</si>
  <si>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</si>
  <si>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</si>
  <si>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</si>
  <si>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</si>
  <si>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</si>
  <si>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</si>
  <si>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</si>
  <si>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</si>
  <si>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</si>
  <si>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</si>
  <si>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</si>
  <si>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</si>
  <si>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</si>
  <si>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</si>
  <si>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</si>
  <si>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</si>
  <si>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</si>
  <si>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</si>
  <si>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</si>
  <si>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</si>
  <si>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</si>
  <si>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</si>
  <si>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</si>
  <si>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</si>
  <si>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</si>
  <si>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</si>
  <si>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</si>
  <si>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</si>
  <si>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</si>
  <si>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</si>
  <si>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</si>
  <si>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</si>
  <si>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</si>
  <si>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</si>
  <si>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</si>
  <si>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</si>
  <si>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</si>
  <si>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</si>
  <si>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</si>
  <si>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</si>
  <si>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</si>
  <si>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</si>
  <si>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</si>
  <si>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</si>
  <si>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</si>
  <si>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Fondo de Compensacion del Impuesto Sobre Automoviles Nuevos (FOCOISAN)</t>
  </si>
  <si>
    <t>Fondo de Fiscalizacion y Recaudacion (FOFIR)</t>
  </si>
  <si>
    <t>Impuesto Sobre la Renta Articulo 126 (ISR.126)</t>
  </si>
  <si>
    <t>Fondo de Fomento Municipal (FFM)</t>
  </si>
  <si>
    <t>Fondo de Compensación (FOCO)</t>
  </si>
  <si>
    <t>Fondo Municipal del Impuesto a las Ventas Finales de Gasolina y Diesel (FOGADI)</t>
  </si>
  <si>
    <t>TOTAL ESTIMADO A DISTRIBUIR A LOS MUNICIPIOS PARA EL EJERCICIO FISCAL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</si>
</sst>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.00"/>
    <numFmt numFmtId="165" formatCode="#0.000000000000000000%"/>
    <numFmt numFmtId="166" formatCode="0.000000000000000000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165" fontId="3" fillId="3" borderId="0" xfId="0" applyNumberFormat="1" applyFont="1" applyFill="1"/>
    <xf numFmtId="164" fontId="3" fillId="3" borderId="0" xfId="0" applyNumberFormat="1" applyFont="1" applyFill="1"/>
    <xf numFmtId="166" fontId="3" fillId="3" borderId="0" xfId="0" applyNumberFormat="1" applyFont="1" applyFill="1"/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EF05-801B-41E7-B7DE-1E4944EF4C9D}">
  <sheetPr codeName="Hoja16">
    <pageSetUpPr fitToPage="1"/>
  </sheetPr>
  <dimension ref="A1:AD577"/>
  <sheetViews>
    <sheetView tabSelected="1" view="pageBreakPreview" topLeftCell="V1" zoomScale="90" zoomScaleNormal="100" zoomScaleSheetLayoutView="90" workbookViewId="0">
      <selection activeCell="AE7" sqref="AE7"/>
    </sheetView>
  </sheetViews>
  <sheetFormatPr baseColWidth="10" defaultRowHeight="15" x14ac:dyDescent="0.25"/>
  <cols>
    <col min="1" max="1" width="5.140625" bestFit="1" customWidth="1"/>
    <col min="2" max="2" width="25.140625" customWidth="1"/>
    <col min="3" max="3" width="23.28515625" bestFit="1" customWidth="1"/>
    <col min="4" max="4" width="14.7109375" bestFit="1" customWidth="1"/>
    <col min="5" max="5" width="20.5703125" bestFit="1" customWidth="1"/>
    <col min="6" max="6" width="25.7109375" customWidth="1"/>
    <col min="7" max="7" width="12.28515625" bestFit="1" customWidth="1"/>
    <col min="8" max="8" width="20.5703125" bestFit="1" customWidth="1"/>
    <col min="9" max="9" width="23.28515625" bestFit="1" customWidth="1"/>
    <col min="10" max="10" width="12.28515625" bestFit="1" customWidth="1"/>
    <col min="11" max="11" width="20.5703125" bestFit="1" customWidth="1"/>
    <col min="12" max="12" width="28" customWidth="1"/>
    <col min="13" max="13" width="15.140625" customWidth="1"/>
    <col min="14" max="14" width="27.140625" customWidth="1"/>
    <col min="15" max="15" width="23.28515625" bestFit="1" customWidth="1"/>
    <col min="16" max="16" width="13.28515625" bestFit="1" customWidth="1"/>
    <col min="17" max="17" width="20.5703125" bestFit="1" customWidth="1"/>
    <col min="18" max="18" width="23.28515625" bestFit="1" customWidth="1"/>
    <col min="19" max="19" width="12.28515625" bestFit="1" customWidth="1"/>
    <col min="20" max="20" width="20.5703125" bestFit="1" customWidth="1"/>
    <col min="21" max="21" width="23.28515625" bestFit="1" customWidth="1"/>
    <col min="22" max="22" width="16.5703125" customWidth="1"/>
    <col min="23" max="23" width="20.5703125" bestFit="1" customWidth="1"/>
    <col min="24" max="24" width="22.28515625" bestFit="1" customWidth="1"/>
    <col min="25" max="25" width="15.85546875" customWidth="1"/>
    <col min="26" max="26" width="20.5703125" bestFit="1" customWidth="1"/>
    <col min="27" max="27" width="31" customWidth="1"/>
    <col min="28" max="28" width="17.85546875" customWidth="1"/>
    <col min="29" max="29" width="24" customWidth="1"/>
    <col min="30" max="30" width="21.28515625" customWidth="1"/>
  </cols>
  <sheetData>
    <row r="1" spans="1:30" ht="16.5" x14ac:dyDescent="0.25">
      <c r="A1" s="8"/>
      <c r="B1" s="8"/>
      <c r="C1" s="15" t="s">
        <v>0</v>
      </c>
      <c r="D1" s="15"/>
      <c r="E1" s="15"/>
      <c r="F1" s="15" t="s">
        <v>1</v>
      </c>
      <c r="G1" s="15"/>
      <c r="H1" s="15"/>
      <c r="I1" s="15" t="s">
        <v>2</v>
      </c>
      <c r="J1" s="15"/>
      <c r="K1" s="15"/>
      <c r="L1" s="15" t="s">
        <v>579</v>
      </c>
      <c r="M1" s="15"/>
      <c r="N1" s="15"/>
      <c r="O1" s="15" t="s">
        <v>580</v>
      </c>
      <c r="P1" s="15"/>
      <c r="Q1" s="15"/>
      <c r="R1" s="15" t="s">
        <v>581</v>
      </c>
      <c r="S1" s="15"/>
      <c r="T1" s="15"/>
      <c r="U1" s="15" t="s">
        <v>582</v>
      </c>
      <c r="V1" s="15"/>
      <c r="W1" s="15"/>
      <c r="X1" s="15" t="s">
        <v>583</v>
      </c>
      <c r="Y1" s="15"/>
      <c r="Z1" s="15"/>
      <c r="AA1" s="15" t="s">
        <v>584</v>
      </c>
      <c r="AB1" s="15"/>
      <c r="AC1" s="15"/>
      <c r="AD1" s="17" t="s">
        <v>585</v>
      </c>
    </row>
    <row r="2" spans="1:30" ht="38.25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6</v>
      </c>
      <c r="K2" s="9" t="s">
        <v>7</v>
      </c>
      <c r="L2" s="9" t="s">
        <v>5</v>
      </c>
      <c r="M2" s="9" t="s">
        <v>6</v>
      </c>
      <c r="N2" s="9" t="s">
        <v>7</v>
      </c>
      <c r="O2" s="9" t="s">
        <v>5</v>
      </c>
      <c r="P2" s="9" t="s">
        <v>6</v>
      </c>
      <c r="Q2" s="9" t="s">
        <v>7</v>
      </c>
      <c r="R2" s="9" t="s">
        <v>5</v>
      </c>
      <c r="S2" s="9" t="s">
        <v>6</v>
      </c>
      <c r="T2" s="9" t="s">
        <v>7</v>
      </c>
      <c r="U2" s="9" t="s">
        <v>5</v>
      </c>
      <c r="V2" s="9" t="s">
        <v>6</v>
      </c>
      <c r="W2" s="9" t="s">
        <v>7</v>
      </c>
      <c r="X2" s="9" t="s">
        <v>5</v>
      </c>
      <c r="Y2" s="9" t="s">
        <v>6</v>
      </c>
      <c r="Z2" s="9" t="s">
        <v>7</v>
      </c>
      <c r="AA2" s="9" t="s">
        <v>5</v>
      </c>
      <c r="AB2" s="9" t="s">
        <v>6</v>
      </c>
      <c r="AC2" s="9" t="s">
        <v>7</v>
      </c>
      <c r="AD2" s="18"/>
    </row>
    <row r="3" spans="1:30" ht="16.5" x14ac:dyDescent="0.3">
      <c r="A3" s="16" t="s">
        <v>8</v>
      </c>
      <c r="B3" s="16"/>
      <c r="C3" s="1">
        <f t="shared" ref="C3:K3" si="0">SUM(C4:C573)</f>
        <v>0.99999999999999911</v>
      </c>
      <c r="D3" s="2">
        <f t="shared" si="0"/>
        <v>5842610951.3100052</v>
      </c>
      <c r="E3" s="2">
        <f t="shared" si="0"/>
        <v>0.99999999999999989</v>
      </c>
      <c r="F3" s="1">
        <f t="shared" si="0"/>
        <v>1.0000000000000004</v>
      </c>
      <c r="G3" s="2">
        <f t="shared" si="0"/>
        <v>65034364.599999987</v>
      </c>
      <c r="H3" s="2">
        <f t="shared" si="0"/>
        <v>0.99999999999999989</v>
      </c>
      <c r="I3" s="1">
        <f t="shared" si="0"/>
        <v>1.0000000000000007</v>
      </c>
      <c r="J3" s="2">
        <f t="shared" si="0"/>
        <v>43312472.999999985</v>
      </c>
      <c r="K3" s="2">
        <f t="shared" si="0"/>
        <v>0.99999999999999989</v>
      </c>
      <c r="L3" s="1">
        <f t="shared" ref="L3:AD3" si="1">SUM(L4:L573)</f>
        <v>1.0000000000000011</v>
      </c>
      <c r="M3" s="2">
        <f t="shared" si="1"/>
        <v>8792945.9999999963</v>
      </c>
      <c r="N3" s="2">
        <f t="shared" si="1"/>
        <v>0.99999999999999967</v>
      </c>
      <c r="O3" s="1">
        <f t="shared" si="1"/>
        <v>0.99999999999999933</v>
      </c>
      <c r="P3" s="2">
        <f t="shared" si="1"/>
        <v>311156251.20000011</v>
      </c>
      <c r="Q3" s="2">
        <f t="shared" si="1"/>
        <v>0.99999999999999989</v>
      </c>
      <c r="R3" s="1">
        <f t="shared" si="1"/>
        <v>0.999999999999999</v>
      </c>
      <c r="S3" s="2">
        <f t="shared" si="1"/>
        <v>7006609.6000000034</v>
      </c>
      <c r="T3" s="2">
        <f t="shared" si="1"/>
        <v>0.99999999999999989</v>
      </c>
      <c r="U3" s="1">
        <f t="shared" si="1"/>
        <v>0.99999999999999922</v>
      </c>
      <c r="V3" s="2">
        <f t="shared" si="1"/>
        <v>1779961032.0000024</v>
      </c>
      <c r="W3" s="2">
        <f t="shared" si="1"/>
        <v>1.0000000000000002</v>
      </c>
      <c r="X3" s="1">
        <f t="shared" si="1"/>
        <v>1.0000000000000011</v>
      </c>
      <c r="Y3" s="2">
        <f t="shared" si="1"/>
        <v>121054693.00000001</v>
      </c>
      <c r="Z3" s="2">
        <f t="shared" si="1"/>
        <v>1.0000000000000011</v>
      </c>
      <c r="AA3" s="1">
        <f t="shared" si="1"/>
        <v>1.0000000000000002</v>
      </c>
      <c r="AB3" s="2">
        <f t="shared" si="1"/>
        <v>122038186.80000001</v>
      </c>
      <c r="AC3" s="2">
        <f t="shared" si="1"/>
        <v>1.0000000000000002</v>
      </c>
      <c r="AD3" s="19">
        <f t="shared" si="1"/>
        <v>8300967507.5100012</v>
      </c>
    </row>
    <row r="4" spans="1:30" ht="16.5" x14ac:dyDescent="0.3">
      <c r="A4" s="7">
        <v>1</v>
      </c>
      <c r="B4" s="3" t="s">
        <v>9</v>
      </c>
      <c r="C4" s="4">
        <f>D4/$D$3</f>
        <v>2.8311644293705984E-4</v>
      </c>
      <c r="D4" s="5">
        <v>1654139.23</v>
      </c>
      <c r="E4" s="6">
        <v>1.031163083316094E-4</v>
      </c>
      <c r="F4" s="4">
        <f>G4/$G$3</f>
        <v>3.9485616808809424E-4</v>
      </c>
      <c r="G4" s="5">
        <v>25679.22</v>
      </c>
      <c r="H4" s="6">
        <v>1.031163083316094E-4</v>
      </c>
      <c r="I4" s="4">
        <f>J4/$J$3</f>
        <v>2.1268884831397191E-4</v>
      </c>
      <c r="J4" s="5">
        <v>9212.08</v>
      </c>
      <c r="K4" s="6">
        <v>1.031163083316094E-4</v>
      </c>
      <c r="L4" s="4">
        <v>6.0019360974126329E-4</v>
      </c>
      <c r="M4" s="5">
        <v>5277.47</v>
      </c>
      <c r="N4" s="6">
        <v>6.001938359696769E-4</v>
      </c>
      <c r="O4" s="4">
        <v>2.9544288326353239E-4</v>
      </c>
      <c r="P4" s="5">
        <v>91928.9</v>
      </c>
      <c r="Q4" s="6">
        <v>1.031163083316094E-4</v>
      </c>
      <c r="R4" s="4">
        <v>1.0311691977243882E-4</v>
      </c>
      <c r="S4" s="5">
        <v>722.5</v>
      </c>
      <c r="T4" s="6">
        <v>1.031163083316094E-4</v>
      </c>
      <c r="U4" s="4">
        <v>3.5826582073174236E-4</v>
      </c>
      <c r="V4" s="5">
        <v>637699.19999999995</v>
      </c>
      <c r="W4" s="6">
        <v>0</v>
      </c>
      <c r="X4" s="4">
        <v>2.0432912914826026E-4</v>
      </c>
      <c r="Y4" s="5">
        <v>24735</v>
      </c>
      <c r="Z4" s="6">
        <v>2.0432912914826026E-4</v>
      </c>
      <c r="AA4" s="4">
        <v>1.432802343143302E-4</v>
      </c>
      <c r="AB4" s="5">
        <v>17485.66</v>
      </c>
      <c r="AC4" s="6">
        <v>1.432802343143302E-4</v>
      </c>
      <c r="AD4" s="20">
        <f>D4+G4+J4+M4+P4+S4+V4+Y4+AB4</f>
        <v>2466879.2599999998</v>
      </c>
    </row>
    <row r="5" spans="1:30" ht="16.5" x14ac:dyDescent="0.3">
      <c r="A5" s="3">
        <v>2</v>
      </c>
      <c r="B5" s="3" t="s">
        <v>10</v>
      </c>
      <c r="C5" s="4">
        <f t="shared" ref="C5:C68" si="2">D5/$D$3</f>
        <v>6.8002143718112334E-3</v>
      </c>
      <c r="D5" s="5">
        <v>39731006.960000001</v>
      </c>
      <c r="E5" s="6">
        <v>6.1922330379135066E-3</v>
      </c>
      <c r="F5" s="4">
        <f t="shared" ref="F5:F68" si="3">G5/$G$3</f>
        <v>7.0956826108515576E-3</v>
      </c>
      <c r="G5" s="5">
        <v>461463.21</v>
      </c>
      <c r="H5" s="6">
        <v>6.1922330379135084E-3</v>
      </c>
      <c r="I5" s="4">
        <f t="shared" ref="I5:I68" si="4">J5/$J$3</f>
        <v>6.5802899317247508E-3</v>
      </c>
      <c r="J5" s="5">
        <v>285008.63</v>
      </c>
      <c r="K5" s="6">
        <v>6.1922330379135075E-3</v>
      </c>
      <c r="L5" s="4">
        <v>7.8708762683178113E-3</v>
      </c>
      <c r="M5" s="5">
        <v>69208.19</v>
      </c>
      <c r="N5" s="6">
        <v>7.8708760169039181E-3</v>
      </c>
      <c r="O5" s="4">
        <v>6.8214864455212309E-3</v>
      </c>
      <c r="P5" s="5">
        <v>2122548.15</v>
      </c>
      <c r="Q5" s="6">
        <v>6.1922330379135075E-3</v>
      </c>
      <c r="R5" s="4">
        <v>6.1922331165703845E-3</v>
      </c>
      <c r="S5" s="5">
        <v>43386.559999999998</v>
      </c>
      <c r="T5" s="6">
        <v>6.1922330379135066E-3</v>
      </c>
      <c r="U5" s="4">
        <v>8.6738737772546811E-3</v>
      </c>
      <c r="V5" s="5">
        <v>15439157.32</v>
      </c>
      <c r="W5" s="6">
        <v>1.2364429692866377E-2</v>
      </c>
      <c r="X5" s="4">
        <v>1.0917307022537324E-2</v>
      </c>
      <c r="Y5" s="5">
        <v>1321591.25</v>
      </c>
      <c r="Z5" s="6">
        <v>1.0917307022537324E-2</v>
      </c>
      <c r="AA5" s="4">
        <v>8.0875936940747791E-3</v>
      </c>
      <c r="AB5" s="5">
        <v>986995.27</v>
      </c>
      <c r="AC5" s="6">
        <v>8.0875936940747791E-3</v>
      </c>
      <c r="AD5" s="20">
        <f t="shared" ref="AD5:AD68" si="5">D5+G5+J5+M5+P5+S5+V5+Y5+AB5</f>
        <v>60460365.540000007</v>
      </c>
    </row>
    <row r="6" spans="1:30" ht="16.5" x14ac:dyDescent="0.3">
      <c r="A6" s="3">
        <v>3</v>
      </c>
      <c r="B6" s="3" t="s">
        <v>11</v>
      </c>
      <c r="C6" s="4">
        <f t="shared" si="2"/>
        <v>4.5242656614117341E-4</v>
      </c>
      <c r="D6" s="5">
        <v>2643352.41</v>
      </c>
      <c r="E6" s="6">
        <v>3.0819322057196402E-4</v>
      </c>
      <c r="F6" s="4">
        <f t="shared" si="3"/>
        <v>5.4433221909267349E-4</v>
      </c>
      <c r="G6" s="5">
        <v>35400.300000000003</v>
      </c>
      <c r="H6" s="6">
        <v>3.0819322057196402E-4</v>
      </c>
      <c r="I6" s="4">
        <f t="shared" si="4"/>
        <v>3.9714887672195502E-4</v>
      </c>
      <c r="J6" s="5">
        <v>17201.5</v>
      </c>
      <c r="K6" s="6">
        <v>3.0819322057196402E-4</v>
      </c>
      <c r="L6" s="4">
        <v>7.1029550278143443E-4</v>
      </c>
      <c r="M6" s="5">
        <v>6245.59</v>
      </c>
      <c r="N6" s="6">
        <v>7.1029515523043062E-4</v>
      </c>
      <c r="O6" s="4">
        <v>4.639274944446302E-4</v>
      </c>
      <c r="P6" s="5">
        <v>144353.94</v>
      </c>
      <c r="Q6" s="6">
        <v>3.0819322057196402E-4</v>
      </c>
      <c r="R6" s="4">
        <v>3.081932808130196E-4</v>
      </c>
      <c r="S6" s="5">
        <v>2159.39</v>
      </c>
      <c r="T6" s="6">
        <v>3.0819322057196402E-4</v>
      </c>
      <c r="U6" s="4">
        <v>3.3415742777901395E-4</v>
      </c>
      <c r="V6" s="5">
        <v>594787.19999999995</v>
      </c>
      <c r="W6" s="6">
        <v>0</v>
      </c>
      <c r="X6" s="4">
        <v>6.267210144426205E-4</v>
      </c>
      <c r="Y6" s="5">
        <v>75867.520000000004</v>
      </c>
      <c r="Z6" s="6">
        <v>6.267210144426205E-4</v>
      </c>
      <c r="AA6" s="4">
        <v>4.314705206682077E-4</v>
      </c>
      <c r="AB6" s="5">
        <v>52655.88</v>
      </c>
      <c r="AC6" s="6">
        <v>4.314705206682077E-4</v>
      </c>
      <c r="AD6" s="20">
        <f t="shared" si="5"/>
        <v>3572023.73</v>
      </c>
    </row>
    <row r="7" spans="1:30" ht="16.5" x14ac:dyDescent="0.3">
      <c r="A7" s="3">
        <v>4</v>
      </c>
      <c r="B7" s="3" t="s">
        <v>12</v>
      </c>
      <c r="C7" s="4">
        <f t="shared" si="2"/>
        <v>2.5093928420328389E-4</v>
      </c>
      <c r="D7" s="5">
        <v>1466140.61</v>
      </c>
      <c r="E7" s="6">
        <v>1.6578519096247023E-4</v>
      </c>
      <c r="F7" s="4">
        <f t="shared" si="3"/>
        <v>3.0260232603241278E-4</v>
      </c>
      <c r="G7" s="5">
        <v>19679.55</v>
      </c>
      <c r="H7" s="6">
        <v>1.657851909624702E-4</v>
      </c>
      <c r="I7" s="4">
        <f t="shared" si="4"/>
        <v>2.1824521541404489E-4</v>
      </c>
      <c r="J7" s="5">
        <v>9452.74</v>
      </c>
      <c r="K7" s="6">
        <v>1.6578519096247023E-4</v>
      </c>
      <c r="L7" s="4">
        <v>4.3581298008653775E-4</v>
      </c>
      <c r="M7" s="5">
        <v>3832.08</v>
      </c>
      <c r="N7" s="6">
        <v>4.3581258280301076E-4</v>
      </c>
      <c r="O7" s="4">
        <v>2.5563198455194646E-4</v>
      </c>
      <c r="P7" s="5">
        <v>79541.490000000005</v>
      </c>
      <c r="Q7" s="6">
        <v>1.657851909624702E-4</v>
      </c>
      <c r="R7" s="4">
        <v>1.6578488974182312E-4</v>
      </c>
      <c r="S7" s="5">
        <v>1161.5899999999999</v>
      </c>
      <c r="T7" s="6">
        <v>1.6578519096247023E-4</v>
      </c>
      <c r="U7" s="4">
        <v>3.6576513659316955E-4</v>
      </c>
      <c r="V7" s="5">
        <v>651047.68999999994</v>
      </c>
      <c r="W7" s="6">
        <v>3.1429256520998096E-4</v>
      </c>
      <c r="X7" s="4">
        <v>2.6519599698625475E-4</v>
      </c>
      <c r="Y7" s="5">
        <v>32103.22</v>
      </c>
      <c r="Z7" s="6">
        <v>2.6519599698625475E-4</v>
      </c>
      <c r="AA7" s="4">
        <v>2.0663089694479135E-4</v>
      </c>
      <c r="AB7" s="5">
        <v>25216.86</v>
      </c>
      <c r="AC7" s="6">
        <v>2.0663089694479135E-4</v>
      </c>
      <c r="AD7" s="20">
        <f t="shared" si="5"/>
        <v>2288175.83</v>
      </c>
    </row>
    <row r="8" spans="1:30" ht="16.5" x14ac:dyDescent="0.3">
      <c r="A8" s="3">
        <v>5</v>
      </c>
      <c r="B8" s="3" t="s">
        <v>13</v>
      </c>
      <c r="C8" s="4">
        <f t="shared" si="2"/>
        <v>4.2423818197996664E-3</v>
      </c>
      <c r="D8" s="5">
        <v>24786586.48</v>
      </c>
      <c r="E8" s="6">
        <v>4.1787798556192999E-3</v>
      </c>
      <c r="F8" s="4">
        <f t="shared" si="3"/>
        <v>4.180949128547341E-3</v>
      </c>
      <c r="G8" s="5">
        <v>271905.37</v>
      </c>
      <c r="H8" s="6">
        <v>4.1787798556192999E-3</v>
      </c>
      <c r="I8" s="4">
        <f t="shared" si="4"/>
        <v>4.2199349827011737E-3</v>
      </c>
      <c r="J8" s="5">
        <v>182775.82</v>
      </c>
      <c r="K8" s="6">
        <v>4.1787798556192999E-3</v>
      </c>
      <c r="L8" s="4">
        <v>4.0116031646276473E-3</v>
      </c>
      <c r="M8" s="5">
        <v>35273.81</v>
      </c>
      <c r="N8" s="6">
        <v>4.0116026613778635E-3</v>
      </c>
      <c r="O8" s="4">
        <v>4.2181750967180938E-3</v>
      </c>
      <c r="P8" s="5">
        <v>1312511.55</v>
      </c>
      <c r="Q8" s="6">
        <v>4.1787798556192999E-3</v>
      </c>
      <c r="R8" s="4">
        <v>4.1787799908246616E-3</v>
      </c>
      <c r="S8" s="5">
        <v>29279.08</v>
      </c>
      <c r="T8" s="6">
        <v>4.1787798556192999E-3</v>
      </c>
      <c r="U8" s="4">
        <v>4.6129880050093074E-3</v>
      </c>
      <c r="V8" s="5">
        <v>8210938.8899999997</v>
      </c>
      <c r="W8" s="6">
        <v>7.1572150212904535E-3</v>
      </c>
      <c r="X8" s="4">
        <v>3.6285349135534955E-3</v>
      </c>
      <c r="Y8" s="5">
        <v>439251.18</v>
      </c>
      <c r="Z8" s="6">
        <v>3.6285349135534955E-3</v>
      </c>
      <c r="AA8" s="4">
        <v>3.9845625598888355E-3</v>
      </c>
      <c r="AB8" s="5">
        <v>486268.79</v>
      </c>
      <c r="AC8" s="6">
        <v>3.9845625598888355E-3</v>
      </c>
      <c r="AD8" s="20">
        <f t="shared" si="5"/>
        <v>35754790.969999999</v>
      </c>
    </row>
    <row r="9" spans="1:30" ht="16.5" x14ac:dyDescent="0.3">
      <c r="A9" s="3">
        <v>6</v>
      </c>
      <c r="B9" s="3" t="s">
        <v>14</v>
      </c>
      <c r="C9" s="4">
        <f t="shared" si="2"/>
        <v>4.8034411693469795E-3</v>
      </c>
      <c r="D9" s="5">
        <v>28064637.98</v>
      </c>
      <c r="E9" s="6">
        <v>5.0897872041902274E-3</v>
      </c>
      <c r="F9" s="4">
        <f t="shared" si="3"/>
        <v>4.3777523121983431E-3</v>
      </c>
      <c r="G9" s="5">
        <v>284704.34000000003</v>
      </c>
      <c r="H9" s="6">
        <v>5.0897872041902274E-3</v>
      </c>
      <c r="I9" s="4">
        <f t="shared" si="4"/>
        <v>4.9156318088787055E-3</v>
      </c>
      <c r="J9" s="5">
        <v>212908.17</v>
      </c>
      <c r="K9" s="6">
        <v>5.0897872041902274E-3</v>
      </c>
      <c r="L9" s="4">
        <v>3.9965695228880082E-3</v>
      </c>
      <c r="M9" s="5">
        <v>35141.620000000003</v>
      </c>
      <c r="N9" s="6">
        <v>3.9965693873410734E-3</v>
      </c>
      <c r="O9" s="4">
        <v>4.6946447785201992E-3</v>
      </c>
      <c r="P9" s="5">
        <v>1460768.07</v>
      </c>
      <c r="Q9" s="6">
        <v>5.0897872041902274E-3</v>
      </c>
      <c r="R9" s="4">
        <v>5.0897869348964422E-3</v>
      </c>
      <c r="S9" s="5">
        <v>35662.15</v>
      </c>
      <c r="T9" s="6">
        <v>5.0897872041902274E-3</v>
      </c>
      <c r="U9" s="4">
        <v>5.0243260213125767E-3</v>
      </c>
      <c r="V9" s="5">
        <v>8943104.5299999993</v>
      </c>
      <c r="W9" s="6">
        <v>5.6760675189964699E-3</v>
      </c>
      <c r="X9" s="4">
        <v>4.9063352711158411E-3</v>
      </c>
      <c r="Y9" s="5">
        <v>593934.91</v>
      </c>
      <c r="Z9" s="6">
        <v>4.9063352711158411E-3</v>
      </c>
      <c r="AA9" s="4">
        <v>5.034827508597497E-3</v>
      </c>
      <c r="AB9" s="5">
        <v>614441.22</v>
      </c>
      <c r="AC9" s="6">
        <v>5.034827508597497E-3</v>
      </c>
      <c r="AD9" s="20">
        <f t="shared" si="5"/>
        <v>40245302.989999995</v>
      </c>
    </row>
    <row r="10" spans="1:30" ht="16.5" x14ac:dyDescent="0.3">
      <c r="A10" s="3">
        <v>7</v>
      </c>
      <c r="B10" s="3" t="s">
        <v>15</v>
      </c>
      <c r="C10" s="4">
        <f t="shared" si="2"/>
        <v>5.5961795800675335E-4</v>
      </c>
      <c r="D10" s="5">
        <v>3269630.01</v>
      </c>
      <c r="E10" s="6">
        <v>2.8980084934034306E-4</v>
      </c>
      <c r="F10" s="4">
        <f t="shared" si="3"/>
        <v>7.04821370700376E-4</v>
      </c>
      <c r="G10" s="5">
        <v>45837.61</v>
      </c>
      <c r="H10" s="6">
        <v>2.8980084934034306E-4</v>
      </c>
      <c r="I10" s="4">
        <f t="shared" si="4"/>
        <v>4.5265113354298671E-4</v>
      </c>
      <c r="J10" s="5">
        <v>19605.439999999999</v>
      </c>
      <c r="K10" s="6">
        <v>2.8980084934034306E-4</v>
      </c>
      <c r="L10" s="4">
        <v>1.0191419349100978E-3</v>
      </c>
      <c r="M10" s="5">
        <v>8961.26</v>
      </c>
      <c r="N10" s="6">
        <v>1.0191414756414718E-3</v>
      </c>
      <c r="O10" s="4">
        <v>5.688742852420634E-4</v>
      </c>
      <c r="P10" s="5">
        <v>177008.79</v>
      </c>
      <c r="Q10" s="6">
        <v>2.8980084934034306E-4</v>
      </c>
      <c r="R10" s="4">
        <v>2.8980064766274391E-4</v>
      </c>
      <c r="S10" s="5">
        <v>2030.52</v>
      </c>
      <c r="T10" s="6">
        <v>2.8980084934034306E-4</v>
      </c>
      <c r="U10" s="4">
        <v>5.6942785924989775E-4</v>
      </c>
      <c r="V10" s="5">
        <v>1013559.4</v>
      </c>
      <c r="W10" s="6">
        <v>0</v>
      </c>
      <c r="X10" s="4">
        <v>6.0386266891775933E-4</v>
      </c>
      <c r="Y10" s="5">
        <v>73100.41</v>
      </c>
      <c r="Z10" s="6">
        <v>6.0386266891775933E-4</v>
      </c>
      <c r="AA10" s="4">
        <v>4.057212033242041E-4</v>
      </c>
      <c r="AB10" s="5">
        <v>49513.48</v>
      </c>
      <c r="AC10" s="6">
        <v>4.057212033242041E-4</v>
      </c>
      <c r="AD10" s="20">
        <f t="shared" si="5"/>
        <v>4659246.92</v>
      </c>
    </row>
    <row r="11" spans="1:30" ht="16.5" x14ac:dyDescent="0.3">
      <c r="A11" s="3">
        <v>8</v>
      </c>
      <c r="B11" s="3" t="s">
        <v>16</v>
      </c>
      <c r="C11" s="4">
        <f t="shared" si="2"/>
        <v>2.8376577592048385E-4</v>
      </c>
      <c r="D11" s="5">
        <v>1657933.03</v>
      </c>
      <c r="E11" s="6">
        <v>1.781506867778664E-4</v>
      </c>
      <c r="F11" s="4">
        <f t="shared" si="3"/>
        <v>3.3839786296612802E-4</v>
      </c>
      <c r="G11" s="5">
        <v>22007.49</v>
      </c>
      <c r="H11" s="6">
        <v>1.7815068677786637E-4</v>
      </c>
      <c r="I11" s="4">
        <f t="shared" si="4"/>
        <v>2.4170219973355025E-4</v>
      </c>
      <c r="J11" s="5">
        <v>10468.719999999999</v>
      </c>
      <c r="K11" s="6">
        <v>1.7815068677786637E-4</v>
      </c>
      <c r="L11" s="4">
        <v>4.3248417538331314E-4</v>
      </c>
      <c r="M11" s="5">
        <v>3802.81</v>
      </c>
      <c r="N11" s="6">
        <v>4.3248431407759657E-4</v>
      </c>
      <c r="O11" s="4">
        <v>2.8739782554624112E-4</v>
      </c>
      <c r="P11" s="5">
        <v>89425.63</v>
      </c>
      <c r="Q11" s="6">
        <v>1.781506867778664E-4</v>
      </c>
      <c r="R11" s="4">
        <v>1.781503567716973E-4</v>
      </c>
      <c r="S11" s="5">
        <v>1248.23</v>
      </c>
      <c r="T11" s="6">
        <v>1.781506867778664E-4</v>
      </c>
      <c r="U11" s="4">
        <v>3.8906429834695343E-4</v>
      </c>
      <c r="V11" s="5">
        <v>692519.29</v>
      </c>
      <c r="W11" s="6">
        <v>1.2720474265077132E-4</v>
      </c>
      <c r="X11" s="4">
        <v>1.7740633979386488E-4</v>
      </c>
      <c r="Y11" s="5">
        <v>21475.87</v>
      </c>
      <c r="Z11" s="6">
        <v>1.7740633979386488E-4</v>
      </c>
      <c r="AA11" s="4">
        <v>1.7794307314306963E-4</v>
      </c>
      <c r="AB11" s="5">
        <v>21715.85</v>
      </c>
      <c r="AC11" s="6">
        <v>1.7794307314306963E-4</v>
      </c>
      <c r="AD11" s="20">
        <f t="shared" si="5"/>
        <v>2520596.9200000004</v>
      </c>
    </row>
    <row r="12" spans="1:30" ht="16.5" x14ac:dyDescent="0.3">
      <c r="A12" s="3">
        <v>9</v>
      </c>
      <c r="B12" s="3" t="s">
        <v>17</v>
      </c>
      <c r="C12" s="4">
        <f t="shared" si="2"/>
        <v>1.0241143967763941E-3</v>
      </c>
      <c r="D12" s="5">
        <v>5983501.9900000002</v>
      </c>
      <c r="E12" s="6">
        <v>8.2971374694226828E-4</v>
      </c>
      <c r="F12" s="4">
        <f t="shared" si="3"/>
        <v>1.0675532916638968E-3</v>
      </c>
      <c r="G12" s="5">
        <v>69427.649999999994</v>
      </c>
      <c r="H12" s="6">
        <v>8.2971374694226828E-4</v>
      </c>
      <c r="I12" s="4">
        <f t="shared" si="4"/>
        <v>9.4506102202938198E-4</v>
      </c>
      <c r="J12" s="5">
        <v>40932.93</v>
      </c>
      <c r="K12" s="6">
        <v>8.2971374694226828E-4</v>
      </c>
      <c r="L12" s="4">
        <v>1.3650885607622298E-3</v>
      </c>
      <c r="M12" s="5">
        <v>12003.15</v>
      </c>
      <c r="N12" s="6">
        <v>1.3650881645160678E-3</v>
      </c>
      <c r="O12" s="4">
        <v>1.0046629588652141E-3</v>
      </c>
      <c r="P12" s="5">
        <v>312607.15999999997</v>
      </c>
      <c r="Q12" s="6">
        <v>8.2971374694226828E-4</v>
      </c>
      <c r="R12" s="4">
        <v>8.2971370347221813E-4</v>
      </c>
      <c r="S12" s="5">
        <v>5813.48</v>
      </c>
      <c r="T12" s="6">
        <v>8.2971374694226828E-4</v>
      </c>
      <c r="U12" s="4">
        <v>1.1260198195170361E-3</v>
      </c>
      <c r="V12" s="5">
        <v>2004271.4</v>
      </c>
      <c r="W12" s="6">
        <v>0</v>
      </c>
      <c r="X12" s="4">
        <v>1.6629766679099338E-3</v>
      </c>
      <c r="Y12" s="5">
        <v>201311.13</v>
      </c>
      <c r="Z12" s="6">
        <v>1.6629766679099338E-3</v>
      </c>
      <c r="AA12" s="4">
        <v>1.1615992806605676E-3</v>
      </c>
      <c r="AB12" s="5">
        <v>141759.47</v>
      </c>
      <c r="AC12" s="6">
        <v>1.1615992806605676E-3</v>
      </c>
      <c r="AD12" s="20">
        <f t="shared" si="5"/>
        <v>8771628.3600000031</v>
      </c>
    </row>
    <row r="13" spans="1:30" ht="16.5" x14ac:dyDescent="0.3">
      <c r="A13" s="3">
        <v>10</v>
      </c>
      <c r="B13" s="3" t="s">
        <v>18</v>
      </c>
      <c r="C13" s="4">
        <f t="shared" si="2"/>
        <v>3.398919807513009E-3</v>
      </c>
      <c r="D13" s="5">
        <v>19858566.09</v>
      </c>
      <c r="E13" s="6">
        <v>4.1054092388597991E-3</v>
      </c>
      <c r="F13" s="4">
        <f t="shared" si="3"/>
        <v>3.2519573505604767E-3</v>
      </c>
      <c r="G13" s="5">
        <v>211488.98</v>
      </c>
      <c r="H13" s="6">
        <v>4.1054092388597991E-3</v>
      </c>
      <c r="I13" s="4">
        <f t="shared" si="4"/>
        <v>3.7196061282393192E-3</v>
      </c>
      <c r="J13" s="5">
        <v>161105.34</v>
      </c>
      <c r="K13" s="6">
        <v>4.1054092388597991E-3</v>
      </c>
      <c r="L13" s="4">
        <v>2.47542746196781E-3</v>
      </c>
      <c r="M13" s="5">
        <v>21766.3</v>
      </c>
      <c r="N13" s="6">
        <v>2.4754272373274551E-3</v>
      </c>
      <c r="O13" s="4">
        <v>3.4864289430673007E-3</v>
      </c>
      <c r="P13" s="5">
        <v>1084824.1599999999</v>
      </c>
      <c r="Q13" s="6">
        <v>4.1054092388597991E-3</v>
      </c>
      <c r="R13" s="4">
        <v>4.1054092695559895E-3</v>
      </c>
      <c r="S13" s="5">
        <v>28765</v>
      </c>
      <c r="T13" s="6">
        <v>4.1054092388597991E-3</v>
      </c>
      <c r="U13" s="4">
        <v>1.3799906603798036E-3</v>
      </c>
      <c r="V13" s="5">
        <v>2456329.6</v>
      </c>
      <c r="W13" s="6">
        <v>0</v>
      </c>
      <c r="X13" s="4">
        <v>3.1974909060320362E-3</v>
      </c>
      <c r="Y13" s="5">
        <v>387071.28</v>
      </c>
      <c r="Z13" s="6">
        <v>3.1974909060320362E-3</v>
      </c>
      <c r="AA13" s="4">
        <v>3.7675550748185976E-3</v>
      </c>
      <c r="AB13" s="5">
        <v>459785.59</v>
      </c>
      <c r="AC13" s="6">
        <v>3.7675550748185976E-3</v>
      </c>
      <c r="AD13" s="20">
        <f t="shared" si="5"/>
        <v>24669702.340000004</v>
      </c>
    </row>
    <row r="14" spans="1:30" ht="16.5" x14ac:dyDescent="0.3">
      <c r="A14" s="3">
        <v>11</v>
      </c>
      <c r="B14" s="3" t="s">
        <v>19</v>
      </c>
      <c r="C14" s="4">
        <f t="shared" si="2"/>
        <v>2.8685442586661006E-4</v>
      </c>
      <c r="D14" s="5">
        <v>1675978.81</v>
      </c>
      <c r="E14" s="6">
        <v>1.6969562470172455E-4</v>
      </c>
      <c r="F14" s="4">
        <f t="shared" si="3"/>
        <v>3.6517831989397195E-4</v>
      </c>
      <c r="G14" s="5">
        <v>23749.14</v>
      </c>
      <c r="H14" s="6">
        <v>1.6969562470172455E-4</v>
      </c>
      <c r="I14" s="4">
        <f t="shared" si="4"/>
        <v>2.4182433545182248E-4</v>
      </c>
      <c r="J14" s="5">
        <v>10474.01</v>
      </c>
      <c r="K14" s="6">
        <v>1.6969562470172452E-4</v>
      </c>
      <c r="L14" s="4">
        <v>4.9759432163008863E-4</v>
      </c>
      <c r="M14" s="5">
        <v>4375.32</v>
      </c>
      <c r="N14" s="6">
        <v>4.9759398325948528E-4</v>
      </c>
      <c r="O14" s="4">
        <v>2.9759614226898735E-4</v>
      </c>
      <c r="P14" s="5">
        <v>92598.9</v>
      </c>
      <c r="Q14" s="6">
        <v>1.6969562470172455E-4</v>
      </c>
      <c r="R14" s="4">
        <v>1.6969548296225887E-4</v>
      </c>
      <c r="S14" s="5">
        <v>1188.99</v>
      </c>
      <c r="T14" s="6">
        <v>1.6969562470172455E-4</v>
      </c>
      <c r="U14" s="4">
        <v>2.6679415530036132E-4</v>
      </c>
      <c r="V14" s="5">
        <v>474883.2</v>
      </c>
      <c r="W14" s="6">
        <v>0</v>
      </c>
      <c r="X14" s="4">
        <v>3.4609306720558117E-4</v>
      </c>
      <c r="Y14" s="5">
        <v>41896.19</v>
      </c>
      <c r="Z14" s="6">
        <v>3.4609306720558117E-4</v>
      </c>
      <c r="AA14" s="4">
        <v>2.3753368318644993E-4</v>
      </c>
      <c r="AB14" s="5">
        <v>28988.18</v>
      </c>
      <c r="AC14" s="6">
        <v>2.3753368318644993E-4</v>
      </c>
      <c r="AD14" s="20">
        <f t="shared" si="5"/>
        <v>2354132.7400000002</v>
      </c>
    </row>
    <row r="15" spans="1:30" ht="16.5" x14ac:dyDescent="0.3">
      <c r="A15" s="3">
        <v>12</v>
      </c>
      <c r="B15" s="3" t="s">
        <v>20</v>
      </c>
      <c r="C15" s="4">
        <f t="shared" si="2"/>
        <v>1.5212841269205356E-3</v>
      </c>
      <c r="D15" s="5">
        <v>8888271.3000000007</v>
      </c>
      <c r="E15" s="6">
        <v>1.3961989208638333E-3</v>
      </c>
      <c r="F15" s="4">
        <f t="shared" si="3"/>
        <v>1.6195554557628447E-3</v>
      </c>
      <c r="G15" s="5">
        <v>105326.76</v>
      </c>
      <c r="H15" s="6">
        <v>1.3961989208638331E-3</v>
      </c>
      <c r="I15" s="4">
        <f t="shared" si="4"/>
        <v>1.4797478777071912E-3</v>
      </c>
      <c r="J15" s="5">
        <v>64091.54</v>
      </c>
      <c r="K15" s="6">
        <v>1.3961989208638333E-3</v>
      </c>
      <c r="L15" s="4">
        <v>1.7714381505356687E-3</v>
      </c>
      <c r="M15" s="5">
        <v>15576.16</v>
      </c>
      <c r="N15" s="6">
        <v>1.7714383796165814E-3</v>
      </c>
      <c r="O15" s="4">
        <v>1.5421502481451667E-3</v>
      </c>
      <c r="P15" s="5">
        <v>479849.69</v>
      </c>
      <c r="Q15" s="6">
        <v>1.3961989208638333E-3</v>
      </c>
      <c r="R15" s="4">
        <v>1.3961988120474126E-3</v>
      </c>
      <c r="S15" s="5">
        <v>9782.6200000000008</v>
      </c>
      <c r="T15" s="6">
        <v>1.3961989208638333E-3</v>
      </c>
      <c r="U15" s="4">
        <v>8.0016874773919096E-4</v>
      </c>
      <c r="V15" s="5">
        <v>1424269.19</v>
      </c>
      <c r="W15" s="6">
        <v>4.5133625554614077E-4</v>
      </c>
      <c r="X15" s="4">
        <v>2.8121830848804844E-3</v>
      </c>
      <c r="Y15" s="5">
        <v>340427.96</v>
      </c>
      <c r="Z15" s="6">
        <v>2.8121830848804844E-3</v>
      </c>
      <c r="AA15" s="4">
        <v>1.9186099543065315E-3</v>
      </c>
      <c r="AB15" s="5">
        <v>234143.68</v>
      </c>
      <c r="AC15" s="6">
        <v>1.9186099543065315E-3</v>
      </c>
      <c r="AD15" s="20">
        <f t="shared" si="5"/>
        <v>11561738.899999999</v>
      </c>
    </row>
    <row r="16" spans="1:30" ht="16.5" x14ac:dyDescent="0.3">
      <c r="A16" s="3">
        <v>13</v>
      </c>
      <c r="B16" s="3" t="s">
        <v>21</v>
      </c>
      <c r="C16" s="4">
        <f t="shared" si="2"/>
        <v>9.9603577552860828E-4</v>
      </c>
      <c r="D16" s="5">
        <v>5819449.5300000003</v>
      </c>
      <c r="E16" s="6">
        <v>7.7213191512690742E-4</v>
      </c>
      <c r="F16" s="4">
        <f t="shared" si="3"/>
        <v>1.080287021055942E-3</v>
      </c>
      <c r="G16" s="5">
        <v>70255.78</v>
      </c>
      <c r="H16" s="6">
        <v>7.7213191512690753E-4</v>
      </c>
      <c r="I16" s="4">
        <f t="shared" si="4"/>
        <v>9.0692835756572962E-4</v>
      </c>
      <c r="J16" s="5">
        <v>39281.31</v>
      </c>
      <c r="K16" s="6">
        <v>7.7213191512690742E-4</v>
      </c>
      <c r="L16" s="4">
        <v>1.3999164785044745E-3</v>
      </c>
      <c r="M16" s="5">
        <v>12309.39</v>
      </c>
      <c r="N16" s="6">
        <v>1.3999162607324859E-3</v>
      </c>
      <c r="O16" s="4">
        <v>9.8826663071713955E-4</v>
      </c>
      <c r="P16" s="5">
        <v>307505.34000000003</v>
      </c>
      <c r="Q16" s="6">
        <v>7.7213191512690742E-4</v>
      </c>
      <c r="R16" s="4">
        <v>7.7213235913700651E-4</v>
      </c>
      <c r="S16" s="5">
        <v>5410.03</v>
      </c>
      <c r="T16" s="6">
        <v>7.7213191512690742E-4</v>
      </c>
      <c r="U16" s="4">
        <v>1.3997456153298511E-3</v>
      </c>
      <c r="V16" s="5">
        <v>2491492.65</v>
      </c>
      <c r="W16" s="6">
        <v>7.0249330824029906E-4</v>
      </c>
      <c r="X16" s="4">
        <v>7.2658760945352183E-4</v>
      </c>
      <c r="Y16" s="5">
        <v>87956.84</v>
      </c>
      <c r="Z16" s="6">
        <v>7.2658760945352183E-4</v>
      </c>
      <c r="AA16" s="4">
        <v>7.5784746090639223E-4</v>
      </c>
      <c r="AB16" s="5">
        <v>92486.33</v>
      </c>
      <c r="AC16" s="6">
        <v>7.5784746090639223E-4</v>
      </c>
      <c r="AD16" s="20">
        <f t="shared" si="5"/>
        <v>8926147.1999999993</v>
      </c>
    </row>
    <row r="17" spans="1:30" ht="16.5" x14ac:dyDescent="0.3">
      <c r="A17" s="3">
        <v>14</v>
      </c>
      <c r="B17" s="3" t="s">
        <v>22</v>
      </c>
      <c r="C17" s="4">
        <f t="shared" si="2"/>
        <v>7.4754260251073462E-3</v>
      </c>
      <c r="D17" s="5">
        <v>43676005.960000001</v>
      </c>
      <c r="E17" s="6">
        <v>7.2420356482533425E-3</v>
      </c>
      <c r="F17" s="4">
        <f t="shared" si="3"/>
        <v>7.3528375796570802E-3</v>
      </c>
      <c r="G17" s="5">
        <v>478187.12</v>
      </c>
      <c r="H17" s="6">
        <v>7.2420356482533425E-3</v>
      </c>
      <c r="I17" s="4">
        <f t="shared" si="4"/>
        <v>7.4559436954800551E-3</v>
      </c>
      <c r="J17" s="5">
        <v>322935.36</v>
      </c>
      <c r="K17" s="6">
        <v>7.2420356482533425E-3</v>
      </c>
      <c r="L17" s="4">
        <v>9.5950754161347098E-3</v>
      </c>
      <c r="M17" s="5">
        <v>84368.98</v>
      </c>
      <c r="N17" s="6">
        <v>9.5950755384456993E-3</v>
      </c>
      <c r="O17" s="4">
        <v>7.3046248990160075E-3</v>
      </c>
      <c r="P17" s="5">
        <v>2272879.7000000002</v>
      </c>
      <c r="Q17" s="6">
        <v>7.2420356482533433E-3</v>
      </c>
      <c r="R17" s="4">
        <v>7.2420361482677699E-3</v>
      </c>
      <c r="S17" s="5">
        <v>50742.12</v>
      </c>
      <c r="T17" s="6">
        <v>7.2420356482533425E-3</v>
      </c>
      <c r="U17" s="4">
        <v>6.9301210522231156E-3</v>
      </c>
      <c r="V17" s="5">
        <v>12335345.42</v>
      </c>
      <c r="W17" s="6">
        <v>8.0178900725513119E-3</v>
      </c>
      <c r="X17" s="4">
        <v>6.6258427502682597E-3</v>
      </c>
      <c r="Y17" s="5">
        <v>802089.36</v>
      </c>
      <c r="Z17" s="6">
        <v>6.6258427502682597E-3</v>
      </c>
      <c r="AA17" s="4">
        <v>7.0636138786027911E-3</v>
      </c>
      <c r="AB17" s="5">
        <v>862030.63</v>
      </c>
      <c r="AC17" s="6">
        <v>7.0636138786027911E-3</v>
      </c>
      <c r="AD17" s="20">
        <f t="shared" si="5"/>
        <v>60884584.649999999</v>
      </c>
    </row>
    <row r="18" spans="1:30" ht="16.5" x14ac:dyDescent="0.3">
      <c r="A18" s="3">
        <v>15</v>
      </c>
      <c r="B18" s="3" t="s">
        <v>23</v>
      </c>
      <c r="C18" s="4">
        <f t="shared" si="2"/>
        <v>8.5032088588511538E-4</v>
      </c>
      <c r="D18" s="5">
        <v>4968094.12</v>
      </c>
      <c r="E18" s="6">
        <v>6.702747708855545E-4</v>
      </c>
      <c r="F18" s="4">
        <f t="shared" si="3"/>
        <v>9.7640409636600052E-4</v>
      </c>
      <c r="G18" s="5">
        <v>63499.82</v>
      </c>
      <c r="H18" s="6">
        <v>6.702747708855545E-4</v>
      </c>
      <c r="I18" s="4">
        <f t="shared" si="4"/>
        <v>7.8343921853642521E-4</v>
      </c>
      <c r="J18" s="5">
        <v>33932.69</v>
      </c>
      <c r="K18" s="6">
        <v>6.702747708855545E-4</v>
      </c>
      <c r="L18" s="4">
        <v>1.1850703962016831E-3</v>
      </c>
      <c r="M18" s="5">
        <v>10420.26</v>
      </c>
      <c r="N18" s="6">
        <v>1.185070116527088E-3</v>
      </c>
      <c r="O18" s="4">
        <v>8.7026700879599722E-4</v>
      </c>
      <c r="P18" s="5">
        <v>270789.02</v>
      </c>
      <c r="Q18" s="6">
        <v>6.702747708855545E-4</v>
      </c>
      <c r="R18" s="4">
        <v>6.7027425075888317E-4</v>
      </c>
      <c r="S18" s="5">
        <v>4696.3500000000004</v>
      </c>
      <c r="T18" s="6">
        <v>6.702747708855545E-4</v>
      </c>
      <c r="U18" s="4">
        <v>1.1124434773581028E-3</v>
      </c>
      <c r="V18" s="5">
        <v>1980106.04</v>
      </c>
      <c r="W18" s="6">
        <v>1.5693294055604086E-3</v>
      </c>
      <c r="X18" s="4">
        <v>1.345349989859542E-3</v>
      </c>
      <c r="Y18" s="5">
        <v>162860.93</v>
      </c>
      <c r="Z18" s="6">
        <v>1.345349989859542E-3</v>
      </c>
      <c r="AA18" s="4">
        <v>9.2063609715971285E-4</v>
      </c>
      <c r="AB18" s="5">
        <v>112352.76</v>
      </c>
      <c r="AC18" s="6">
        <v>9.2063609715971285E-4</v>
      </c>
      <c r="AD18" s="20">
        <f t="shared" si="5"/>
        <v>7606751.9899999993</v>
      </c>
    </row>
    <row r="19" spans="1:30" ht="16.5" x14ac:dyDescent="0.3">
      <c r="A19" s="3">
        <v>16</v>
      </c>
      <c r="B19" s="3" t="s">
        <v>24</v>
      </c>
      <c r="C19" s="4">
        <f t="shared" si="2"/>
        <v>1.3496592166952241E-3</v>
      </c>
      <c r="D19" s="5">
        <v>7885533.7199999997</v>
      </c>
      <c r="E19" s="6">
        <v>1.2079528862963965E-3</v>
      </c>
      <c r="F19" s="4">
        <f t="shared" si="3"/>
        <v>1.4602536764078728E-3</v>
      </c>
      <c r="G19" s="5">
        <v>94966.67</v>
      </c>
      <c r="H19" s="6">
        <v>1.2079528862963967E-3</v>
      </c>
      <c r="I19" s="4">
        <f t="shared" si="4"/>
        <v>1.3008894689527429E-3</v>
      </c>
      <c r="J19" s="5">
        <v>56344.74</v>
      </c>
      <c r="K19" s="6">
        <v>1.2079528862963965E-3</v>
      </c>
      <c r="L19" s="4">
        <v>1.6320275366185583E-3</v>
      </c>
      <c r="M19" s="5">
        <v>14350.33</v>
      </c>
      <c r="N19" s="6">
        <v>1.6320270569172171E-3</v>
      </c>
      <c r="O19" s="4">
        <v>1.3719148767016636E-3</v>
      </c>
      <c r="P19" s="5">
        <v>426879.89</v>
      </c>
      <c r="Q19" s="6">
        <v>1.2079528862963965E-3</v>
      </c>
      <c r="R19" s="4">
        <v>1.2079522740927361E-3</v>
      </c>
      <c r="S19" s="5">
        <v>8463.65</v>
      </c>
      <c r="T19" s="6">
        <v>1.2079528862963965E-3</v>
      </c>
      <c r="U19" s="4">
        <v>5.0129546881001546E-4</v>
      </c>
      <c r="V19" s="5">
        <v>892286.4</v>
      </c>
      <c r="W19" s="6">
        <v>0</v>
      </c>
      <c r="X19" s="4">
        <v>2.4774120074799572E-3</v>
      </c>
      <c r="Y19" s="5">
        <v>299902.34999999998</v>
      </c>
      <c r="Z19" s="6">
        <v>2.4774120074799572E-3</v>
      </c>
      <c r="AA19" s="4">
        <v>1.6504887960200338E-3</v>
      </c>
      <c r="AB19" s="5">
        <v>201422.66</v>
      </c>
      <c r="AC19" s="6">
        <v>1.6504887960200338E-3</v>
      </c>
      <c r="AD19" s="20">
        <f t="shared" si="5"/>
        <v>9880150.4100000001</v>
      </c>
    </row>
    <row r="20" spans="1:30" x14ac:dyDescent="0.3">
      <c r="A20" s="3">
        <v>17</v>
      </c>
      <c r="B20" s="3" t="s">
        <v>25</v>
      </c>
      <c r="C20" s="4">
        <f t="shared" si="2"/>
        <v>6.1710847941904884E-4</v>
      </c>
      <c r="D20" s="5">
        <v>3605524.76</v>
      </c>
      <c r="E20" s="6">
        <v>4.5615606920227416E-4</v>
      </c>
      <c r="F20" s="4">
        <f t="shared" si="3"/>
        <v>7.1763244381724928E-4</v>
      </c>
      <c r="G20" s="5">
        <v>46670.77</v>
      </c>
      <c r="H20" s="6">
        <v>4.5615606920227422E-4</v>
      </c>
      <c r="I20" s="4">
        <f t="shared" si="4"/>
        <v>5.5572536807122527E-4</v>
      </c>
      <c r="J20" s="5">
        <v>24069.84</v>
      </c>
      <c r="K20" s="6">
        <v>4.5615606920227422E-4</v>
      </c>
      <c r="L20" s="4">
        <v>9.0038878892239336E-4</v>
      </c>
      <c r="M20" s="5">
        <v>7917.07</v>
      </c>
      <c r="N20" s="6">
        <v>9.0038903220264997E-4</v>
      </c>
      <c r="O20" s="4">
        <v>6.2943745865517715E-4</v>
      </c>
      <c r="P20" s="5">
        <v>195853.4</v>
      </c>
      <c r="Q20" s="6">
        <v>4.5615606920227422E-4</v>
      </c>
      <c r="R20" s="4">
        <v>4.5615642692579857E-4</v>
      </c>
      <c r="S20" s="5">
        <v>3196.11</v>
      </c>
      <c r="T20" s="6">
        <v>4.5615606920227416E-4</v>
      </c>
      <c r="U20" s="4">
        <v>3.3493811902731547E-4</v>
      </c>
      <c r="V20" s="5">
        <v>596176.80000000005</v>
      </c>
      <c r="W20" s="6">
        <v>0</v>
      </c>
      <c r="X20" s="4">
        <v>8.8956749491735934E-4</v>
      </c>
      <c r="Y20" s="5">
        <v>107686.32</v>
      </c>
      <c r="Z20" s="6">
        <v>8.8956749491735934E-4</v>
      </c>
      <c r="AA20" s="4">
        <v>6.228583199500633E-4</v>
      </c>
      <c r="AB20" s="5">
        <v>76012.5</v>
      </c>
      <c r="AC20" s="6">
        <v>6.228583199500633E-4</v>
      </c>
      <c r="AD20" s="20">
        <f t="shared" si="5"/>
        <v>4663107.5699999994</v>
      </c>
    </row>
    <row r="21" spans="1:30" ht="16.5" x14ac:dyDescent="0.3">
      <c r="A21" s="3">
        <v>18</v>
      </c>
      <c r="B21" s="3" t="s">
        <v>26</v>
      </c>
      <c r="C21" s="4">
        <f t="shared" si="2"/>
        <v>2.4900926693977401E-4</v>
      </c>
      <c r="D21" s="5">
        <v>1454864.27</v>
      </c>
      <c r="E21" s="6">
        <v>1.2935953012780516E-4</v>
      </c>
      <c r="F21" s="4">
        <f t="shared" si="3"/>
        <v>3.3391500222330157E-4</v>
      </c>
      <c r="G21" s="5">
        <v>21715.95</v>
      </c>
      <c r="H21" s="6">
        <v>1.2935953012780513E-4</v>
      </c>
      <c r="I21" s="4">
        <f t="shared" si="4"/>
        <v>2.0368266665355273E-4</v>
      </c>
      <c r="J21" s="5">
        <v>8822</v>
      </c>
      <c r="K21" s="6">
        <v>1.2935953012780513E-4</v>
      </c>
      <c r="L21" s="4">
        <v>5.0058535557934755E-4</v>
      </c>
      <c r="M21" s="5">
        <v>4401.62</v>
      </c>
      <c r="N21" s="6">
        <v>5.0058520376478717E-4</v>
      </c>
      <c r="O21" s="4">
        <v>2.6112212011378022E-4</v>
      </c>
      <c r="P21" s="5">
        <v>81249.78</v>
      </c>
      <c r="Q21" s="6">
        <v>1.2935953012780513E-4</v>
      </c>
      <c r="R21" s="4">
        <v>1.2935928383964757E-4</v>
      </c>
      <c r="S21" s="5">
        <v>906.37</v>
      </c>
      <c r="T21" s="6">
        <v>1.2935953012780516E-4</v>
      </c>
      <c r="U21" s="4">
        <v>4.6477495581487478E-4</v>
      </c>
      <c r="V21" s="5">
        <v>827281.31</v>
      </c>
      <c r="W21" s="6">
        <v>4.4067801082204152E-4</v>
      </c>
      <c r="X21" s="4">
        <v>1.8247751865348993E-4</v>
      </c>
      <c r="Y21" s="5">
        <v>22089.759999999998</v>
      </c>
      <c r="Z21" s="6">
        <v>1.8247751865348993E-4</v>
      </c>
      <c r="AA21" s="4">
        <v>1.5041078928911125E-4</v>
      </c>
      <c r="AB21" s="5">
        <v>18355.86</v>
      </c>
      <c r="AC21" s="6">
        <v>1.5041078928911125E-4</v>
      </c>
      <c r="AD21" s="20">
        <f t="shared" si="5"/>
        <v>2439686.92</v>
      </c>
    </row>
    <row r="22" spans="1:30" ht="16.5" x14ac:dyDescent="0.3">
      <c r="A22" s="3">
        <v>19</v>
      </c>
      <c r="B22" s="3" t="s">
        <v>27</v>
      </c>
      <c r="C22" s="4">
        <f t="shared" si="2"/>
        <v>5.0521401383711291E-4</v>
      </c>
      <c r="D22" s="5">
        <v>2951768.93</v>
      </c>
      <c r="E22" s="6">
        <v>3.372640991022732E-4</v>
      </c>
      <c r="F22" s="4">
        <f t="shared" si="3"/>
        <v>6.0470030332240702E-4</v>
      </c>
      <c r="G22" s="5">
        <v>39326.300000000003</v>
      </c>
      <c r="H22" s="6">
        <v>3.3726409910227325E-4</v>
      </c>
      <c r="I22" s="4">
        <f t="shared" si="4"/>
        <v>4.4006376638895699E-4</v>
      </c>
      <c r="J22" s="5">
        <v>19060.25</v>
      </c>
      <c r="K22" s="6">
        <v>3.372640991022732E-4</v>
      </c>
      <c r="L22" s="4">
        <v>7.9964212221933387E-4</v>
      </c>
      <c r="M22" s="5">
        <v>7031.21</v>
      </c>
      <c r="N22" s="6">
        <v>7.9964195532473894E-4</v>
      </c>
      <c r="O22" s="4">
        <v>5.152779009956138E-4</v>
      </c>
      <c r="P22" s="5">
        <v>160331.94</v>
      </c>
      <c r="Q22" s="6">
        <v>3.3726409910227325E-4</v>
      </c>
      <c r="R22" s="4">
        <v>3.3726440245793041E-4</v>
      </c>
      <c r="S22" s="5">
        <v>2363.08</v>
      </c>
      <c r="T22" s="6">
        <v>3.372640991022732E-4</v>
      </c>
      <c r="U22" s="4">
        <v>3.2109871492961943E-4</v>
      </c>
      <c r="V22" s="5">
        <v>571543.19999999995</v>
      </c>
      <c r="W22" s="6">
        <v>0</v>
      </c>
      <c r="X22" s="4">
        <v>6.7188985395221304E-4</v>
      </c>
      <c r="Y22" s="5">
        <v>81335.42</v>
      </c>
      <c r="Z22" s="6">
        <v>6.7188985395221304E-4</v>
      </c>
      <c r="AA22" s="4">
        <v>4.6895100214648547E-4</v>
      </c>
      <c r="AB22" s="5">
        <v>57229.93</v>
      </c>
      <c r="AC22" s="6">
        <v>4.6895100214648547E-4</v>
      </c>
      <c r="AD22" s="20">
        <f t="shared" si="5"/>
        <v>3889990.2600000002</v>
      </c>
    </row>
    <row r="23" spans="1:30" ht="16.5" x14ac:dyDescent="0.3">
      <c r="A23" s="3">
        <v>20</v>
      </c>
      <c r="B23" s="3" t="s">
        <v>28</v>
      </c>
      <c r="C23" s="4">
        <f t="shared" si="2"/>
        <v>7.7811232133823138E-4</v>
      </c>
      <c r="D23" s="5">
        <v>4546207.57</v>
      </c>
      <c r="E23" s="6">
        <v>6.8578237335325024E-4</v>
      </c>
      <c r="F23" s="4">
        <f t="shared" si="3"/>
        <v>8.4574271369140135E-4</v>
      </c>
      <c r="G23" s="5">
        <v>55002.34</v>
      </c>
      <c r="H23" s="6">
        <v>6.8578237335325035E-4</v>
      </c>
      <c r="I23" s="4">
        <f t="shared" si="4"/>
        <v>7.4534603461686453E-4</v>
      </c>
      <c r="J23" s="5">
        <v>32282.78</v>
      </c>
      <c r="K23" s="6">
        <v>6.8578237335325024E-4</v>
      </c>
      <c r="L23" s="4">
        <v>9.3941893877205708E-4</v>
      </c>
      <c r="M23" s="5">
        <v>8260.26</v>
      </c>
      <c r="N23" s="6">
        <v>9.3941934800876551E-4</v>
      </c>
      <c r="O23" s="4">
        <v>7.90901642023639E-4</v>
      </c>
      <c r="P23" s="5">
        <v>246093.99</v>
      </c>
      <c r="Q23" s="6">
        <v>6.8578237335325024E-4</v>
      </c>
      <c r="R23" s="4">
        <v>6.8578246460313669E-4</v>
      </c>
      <c r="S23" s="5">
        <v>4805.01</v>
      </c>
      <c r="T23" s="6">
        <v>6.8578237335325024E-4</v>
      </c>
      <c r="U23" s="4">
        <v>1.8236225297318732E-3</v>
      </c>
      <c r="V23" s="5">
        <v>3245977.04</v>
      </c>
      <c r="W23" s="6">
        <v>2.0613608842232861E-3</v>
      </c>
      <c r="X23" s="4">
        <v>1.1961320656936447E-3</v>
      </c>
      <c r="Y23" s="5">
        <v>144797.4</v>
      </c>
      <c r="Z23" s="6">
        <v>1.1961320656936447E-3</v>
      </c>
      <c r="AA23" s="4">
        <v>8.8066852530457288E-4</v>
      </c>
      <c r="AB23" s="5">
        <v>107475.19</v>
      </c>
      <c r="AC23" s="6">
        <v>8.8066852530457288E-4</v>
      </c>
      <c r="AD23" s="20">
        <f t="shared" si="5"/>
        <v>8390901.5800000001</v>
      </c>
    </row>
    <row r="24" spans="1:30" ht="16.5" x14ac:dyDescent="0.3">
      <c r="A24" s="3">
        <v>21</v>
      </c>
      <c r="B24" s="3" t="s">
        <v>29</v>
      </c>
      <c r="C24" s="4">
        <f t="shared" si="2"/>
        <v>2.3886498803879549E-3</v>
      </c>
      <c r="D24" s="5">
        <v>13955951.949999999</v>
      </c>
      <c r="E24" s="6">
        <v>2.2999557529845239E-3</v>
      </c>
      <c r="F24" s="4">
        <f t="shared" si="3"/>
        <v>2.5336474187678927E-3</v>
      </c>
      <c r="G24" s="5">
        <v>164774.15</v>
      </c>
      <c r="H24" s="6">
        <v>2.2999557529845239E-3</v>
      </c>
      <c r="I24" s="4">
        <f t="shared" si="4"/>
        <v>2.3731244807933278E-3</v>
      </c>
      <c r="J24" s="5">
        <v>102785.89</v>
      </c>
      <c r="K24" s="6">
        <v>2.2999557529845239E-3</v>
      </c>
      <c r="L24" s="4">
        <v>2.8646724317424456E-3</v>
      </c>
      <c r="M24" s="5">
        <v>25188.91</v>
      </c>
      <c r="N24" s="6">
        <v>2.8646724201536592E-3</v>
      </c>
      <c r="O24" s="4">
        <v>2.4333748625648688E-3</v>
      </c>
      <c r="P24" s="5">
        <v>757159.8</v>
      </c>
      <c r="Q24" s="6">
        <v>2.2999557529845239E-3</v>
      </c>
      <c r="R24" s="4">
        <v>2.2999554591995523E-3</v>
      </c>
      <c r="S24" s="5">
        <v>16114.89</v>
      </c>
      <c r="T24" s="6">
        <v>2.2999557529845239E-3</v>
      </c>
      <c r="U24" s="4">
        <v>2.930398259415374E-3</v>
      </c>
      <c r="V24" s="5">
        <v>5215994.71</v>
      </c>
      <c r="W24" s="6">
        <v>4.3514669082980306E-3</v>
      </c>
      <c r="X24" s="4">
        <v>3.4709606012548392E-3</v>
      </c>
      <c r="Y24" s="5">
        <v>420176.07</v>
      </c>
      <c r="Z24" s="6">
        <v>3.4709606012548392E-3</v>
      </c>
      <c r="AA24" s="4">
        <v>2.7824401435633259E-3</v>
      </c>
      <c r="AB24" s="5">
        <v>339563.95</v>
      </c>
      <c r="AC24" s="6">
        <v>2.7824401435633259E-3</v>
      </c>
      <c r="AD24" s="20">
        <f t="shared" si="5"/>
        <v>20997710.32</v>
      </c>
    </row>
    <row r="25" spans="1:30" ht="16.5" x14ac:dyDescent="0.3">
      <c r="A25" s="3">
        <v>22</v>
      </c>
      <c r="B25" s="3" t="s">
        <v>30</v>
      </c>
      <c r="C25" s="4">
        <f t="shared" si="2"/>
        <v>3.0373575012762139E-4</v>
      </c>
      <c r="D25" s="5">
        <v>1774609.82</v>
      </c>
      <c r="E25" s="6">
        <v>2.2565457569374045E-4</v>
      </c>
      <c r="F25" s="4">
        <f t="shared" si="3"/>
        <v>3.4308323203022429E-4</v>
      </c>
      <c r="G25" s="5">
        <v>22312.2</v>
      </c>
      <c r="H25" s="6">
        <v>2.2565457569374042E-4</v>
      </c>
      <c r="I25" s="4">
        <f t="shared" si="4"/>
        <v>2.7346787610118693E-4</v>
      </c>
      <c r="J25" s="5">
        <v>11844.57</v>
      </c>
      <c r="K25" s="6">
        <v>2.2565457569374045E-4</v>
      </c>
      <c r="L25" s="4">
        <v>4.602450646233926E-4</v>
      </c>
      <c r="M25" s="5">
        <v>4046.91</v>
      </c>
      <c r="N25" s="6">
        <v>4.6024495104058353E-4</v>
      </c>
      <c r="O25" s="4">
        <v>3.0501289829140341E-4</v>
      </c>
      <c r="P25" s="5">
        <v>94906.67</v>
      </c>
      <c r="Q25" s="6">
        <v>2.2565457569374042E-4</v>
      </c>
      <c r="R25" s="4">
        <v>2.2565407383337002E-4</v>
      </c>
      <c r="S25" s="5">
        <v>1581.07</v>
      </c>
      <c r="T25" s="6">
        <v>2.2565457569374045E-4</v>
      </c>
      <c r="U25" s="4">
        <v>3.6638879069572752E-4</v>
      </c>
      <c r="V25" s="5">
        <v>652157.77</v>
      </c>
      <c r="W25" s="6">
        <v>2.1412268241408633E-4</v>
      </c>
      <c r="X25" s="4">
        <v>1.9343653203102171E-4</v>
      </c>
      <c r="Y25" s="5">
        <v>23416.400000000001</v>
      </c>
      <c r="Z25" s="6">
        <v>1.9343653203102171E-4</v>
      </c>
      <c r="AA25" s="4">
        <v>2.1312468401898607E-4</v>
      </c>
      <c r="AB25" s="5">
        <v>26009.35</v>
      </c>
      <c r="AC25" s="6">
        <v>2.1312468401898607E-4</v>
      </c>
      <c r="AD25" s="20">
        <f t="shared" si="5"/>
        <v>2610884.7599999998</v>
      </c>
    </row>
    <row r="26" spans="1:30" ht="16.5" x14ac:dyDescent="0.3">
      <c r="A26" s="3">
        <v>23</v>
      </c>
      <c r="B26" s="3" t="s">
        <v>31</v>
      </c>
      <c r="C26" s="4">
        <f t="shared" si="2"/>
        <v>3.9920507260149491E-3</v>
      </c>
      <c r="D26" s="5">
        <v>23323999.289999999</v>
      </c>
      <c r="E26" s="6">
        <v>5.0056085929559282E-3</v>
      </c>
      <c r="F26" s="4">
        <f t="shared" si="3"/>
        <v>3.6439810161534203E-3</v>
      </c>
      <c r="G26" s="5">
        <v>236983.99</v>
      </c>
      <c r="H26" s="6">
        <v>5.0056085929559282E-3</v>
      </c>
      <c r="I26" s="4">
        <f t="shared" si="4"/>
        <v>4.4351304992444112E-3</v>
      </c>
      <c r="J26" s="5">
        <v>192096.47</v>
      </c>
      <c r="K26" s="6">
        <v>5.0056085929559282E-3</v>
      </c>
      <c r="L26" s="4">
        <v>2.3743020826012136E-3</v>
      </c>
      <c r="M26" s="5">
        <v>20877.11</v>
      </c>
      <c r="N26" s="6">
        <v>2.3743022179248388E-3</v>
      </c>
      <c r="O26" s="4">
        <v>4.0607562442569996E-3</v>
      </c>
      <c r="P26" s="5">
        <v>1263529.69</v>
      </c>
      <c r="Q26" s="6">
        <v>5.0056085929559282E-3</v>
      </c>
      <c r="R26" s="4">
        <v>5.0056092749908576E-3</v>
      </c>
      <c r="S26" s="5">
        <v>35072.35</v>
      </c>
      <c r="T26" s="6">
        <v>5.0056085929559282E-3</v>
      </c>
      <c r="U26" s="4">
        <v>4.518025864287567E-3</v>
      </c>
      <c r="V26" s="5">
        <v>8041909.9800000004</v>
      </c>
      <c r="W26" s="6">
        <v>6.6706402837879483E-3</v>
      </c>
      <c r="X26" s="4">
        <v>6.5239947368252787E-3</v>
      </c>
      <c r="Y26" s="5">
        <v>789760.18</v>
      </c>
      <c r="Z26" s="6">
        <v>6.5239947368252787E-3</v>
      </c>
      <c r="AA26" s="4">
        <v>5.6055952479949498E-3</v>
      </c>
      <c r="AB26" s="5">
        <v>684096.68</v>
      </c>
      <c r="AC26" s="6">
        <v>5.6055952479949498E-3</v>
      </c>
      <c r="AD26" s="20">
        <f t="shared" si="5"/>
        <v>34588325.740000002</v>
      </c>
    </row>
    <row r="27" spans="1:30" ht="16.5" x14ac:dyDescent="0.3">
      <c r="A27" s="3">
        <v>24</v>
      </c>
      <c r="B27" s="3" t="s">
        <v>32</v>
      </c>
      <c r="C27" s="4">
        <f t="shared" si="2"/>
        <v>9.3401839784941205E-4</v>
      </c>
      <c r="D27" s="5">
        <v>5457106.1200000001</v>
      </c>
      <c r="E27" s="6">
        <v>4.5799302606921392E-4</v>
      </c>
      <c r="F27" s="4">
        <f t="shared" si="3"/>
        <v>9.7440284670667805E-4</v>
      </c>
      <c r="G27" s="5">
        <v>63369.67</v>
      </c>
      <c r="H27" s="6">
        <v>4.5799302606921386E-4</v>
      </c>
      <c r="I27" s="4">
        <f t="shared" si="4"/>
        <v>7.2439225532100211E-4</v>
      </c>
      <c r="J27" s="5">
        <v>31375.22</v>
      </c>
      <c r="K27" s="6">
        <v>4.5799302606921392E-4</v>
      </c>
      <c r="L27" s="4">
        <v>1.2742043451648634E-3</v>
      </c>
      <c r="M27" s="5">
        <v>11204.01</v>
      </c>
      <c r="N27" s="6">
        <v>1.2742038704861788E-3</v>
      </c>
      <c r="O27" s="4">
        <v>8.6498548225213967E-4</v>
      </c>
      <c r="P27" s="5">
        <v>269145.64</v>
      </c>
      <c r="Q27" s="6">
        <v>4.5799302606921392E-4</v>
      </c>
      <c r="R27" s="4">
        <v>4.5799326396036086E-4</v>
      </c>
      <c r="S27" s="5">
        <v>3208.98</v>
      </c>
      <c r="T27" s="6">
        <v>4.5799302606921392E-4</v>
      </c>
      <c r="U27" s="4">
        <v>1.313511227475005E-3</v>
      </c>
      <c r="V27" s="5">
        <v>2337998.7999999998</v>
      </c>
      <c r="W27" s="6">
        <v>0</v>
      </c>
      <c r="X27" s="4">
        <v>9.0126286966834071E-4</v>
      </c>
      <c r="Y27" s="5">
        <v>109102.1</v>
      </c>
      <c r="Z27" s="6">
        <v>9.0126286966834071E-4</v>
      </c>
      <c r="AA27" s="4">
        <v>6.2754209979789697E-4</v>
      </c>
      <c r="AB27" s="5">
        <v>76584.100000000006</v>
      </c>
      <c r="AC27" s="6">
        <v>6.2754209979789697E-4</v>
      </c>
      <c r="AD27" s="20">
        <f t="shared" si="5"/>
        <v>8359094.6399999987</v>
      </c>
    </row>
    <row r="28" spans="1:30" ht="16.5" x14ac:dyDescent="0.3">
      <c r="A28" s="3">
        <v>25</v>
      </c>
      <c r="B28" s="3" t="s">
        <v>33</v>
      </c>
      <c r="C28" s="4">
        <f t="shared" si="2"/>
        <v>2.5573927041385156E-3</v>
      </c>
      <c r="D28" s="5">
        <v>14941850.619999999</v>
      </c>
      <c r="E28" s="6">
        <v>2.8555658894510948E-3</v>
      </c>
      <c r="F28" s="4">
        <f t="shared" si="3"/>
        <v>2.1550795623518715E-3</v>
      </c>
      <c r="G28" s="5">
        <v>140154.23000000001</v>
      </c>
      <c r="H28" s="6">
        <v>2.8555658894510948E-3</v>
      </c>
      <c r="I28" s="4">
        <f t="shared" si="4"/>
        <v>2.6809988429891789E-3</v>
      </c>
      <c r="J28" s="5">
        <v>116120.69</v>
      </c>
      <c r="K28" s="6">
        <v>2.8555658894510944E-3</v>
      </c>
      <c r="L28" s="4">
        <v>1.7858895073391793E-3</v>
      </c>
      <c r="M28" s="5">
        <v>15703.23</v>
      </c>
      <c r="N28" s="6">
        <v>1.7858892396057013E-3</v>
      </c>
      <c r="O28" s="4">
        <v>2.4421788315979031E-3</v>
      </c>
      <c r="P28" s="5">
        <v>759899.21</v>
      </c>
      <c r="Q28" s="6">
        <v>2.8555658894510948E-3</v>
      </c>
      <c r="R28" s="4">
        <v>2.8555665496190897E-3</v>
      </c>
      <c r="S28" s="5">
        <v>20007.84</v>
      </c>
      <c r="T28" s="6">
        <v>2.8555658894510948E-3</v>
      </c>
      <c r="U28" s="4">
        <v>2.3280519604094315E-3</v>
      </c>
      <c r="V28" s="5">
        <v>4143841.77</v>
      </c>
      <c r="W28" s="6">
        <v>2.1864107814004263E-3</v>
      </c>
      <c r="X28" s="4">
        <v>2.7335293808064091E-3</v>
      </c>
      <c r="Y28" s="5">
        <v>330906.56</v>
      </c>
      <c r="Z28" s="6">
        <v>2.7335293808064091E-3</v>
      </c>
      <c r="AA28" s="4">
        <v>2.8126224995666678E-3</v>
      </c>
      <c r="AB28" s="5">
        <v>343247.35</v>
      </c>
      <c r="AC28" s="6">
        <v>2.8126224995666678E-3</v>
      </c>
      <c r="AD28" s="20">
        <f t="shared" si="5"/>
        <v>20811731.5</v>
      </c>
    </row>
    <row r="29" spans="1:30" ht="16.5" x14ac:dyDescent="0.3">
      <c r="A29" s="3">
        <v>26</v>
      </c>
      <c r="B29" s="3" t="s">
        <v>34</v>
      </c>
      <c r="C29" s="4">
        <f t="shared" si="2"/>
        <v>1.6088232552763815E-3</v>
      </c>
      <c r="D29" s="5">
        <v>9399728.3699999992</v>
      </c>
      <c r="E29" s="6">
        <v>1.501910306126789E-3</v>
      </c>
      <c r="F29" s="4">
        <f t="shared" si="3"/>
        <v>1.7499977235112408E-3</v>
      </c>
      <c r="G29" s="5">
        <v>113809.99</v>
      </c>
      <c r="H29" s="6">
        <v>1.5019103061267888E-3</v>
      </c>
      <c r="I29" s="4">
        <f t="shared" si="4"/>
        <v>1.5794720379969996E-3</v>
      </c>
      <c r="J29" s="5">
        <v>68410.84</v>
      </c>
      <c r="K29" s="6">
        <v>1.5019103061267888E-3</v>
      </c>
      <c r="L29" s="4">
        <v>1.8788287793419869E-3</v>
      </c>
      <c r="M29" s="5">
        <v>16520.439999999999</v>
      </c>
      <c r="N29" s="6">
        <v>1.8788288022341618E-3</v>
      </c>
      <c r="O29" s="4">
        <v>1.6518358156643064E-3</v>
      </c>
      <c r="P29" s="5">
        <v>513979.04</v>
      </c>
      <c r="Q29" s="6">
        <v>1.5019103061267888E-3</v>
      </c>
      <c r="R29" s="4">
        <v>1.5019104246938482E-3</v>
      </c>
      <c r="S29" s="5">
        <v>10523.3</v>
      </c>
      <c r="T29" s="6">
        <v>1.501910306126789E-3</v>
      </c>
      <c r="U29" s="4">
        <v>1.7711175937698818E-3</v>
      </c>
      <c r="V29" s="5">
        <v>3152520.3</v>
      </c>
      <c r="W29" s="6">
        <v>2.9549533757495207E-3</v>
      </c>
      <c r="X29" s="4">
        <v>2.1929840423452231E-3</v>
      </c>
      <c r="Y29" s="5">
        <v>265471.01</v>
      </c>
      <c r="Z29" s="6">
        <v>2.1929840423452231E-3</v>
      </c>
      <c r="AA29" s="4">
        <v>1.7757518009928347E-3</v>
      </c>
      <c r="AB29" s="5">
        <v>216709.53</v>
      </c>
      <c r="AC29" s="6">
        <v>1.7757518009928347E-3</v>
      </c>
      <c r="AD29" s="20">
        <f t="shared" si="5"/>
        <v>13757672.819999997</v>
      </c>
    </row>
    <row r="30" spans="1:30" ht="16.5" x14ac:dyDescent="0.3">
      <c r="A30" s="3">
        <v>27</v>
      </c>
      <c r="B30" s="3" t="s">
        <v>35</v>
      </c>
      <c r="C30" s="4">
        <f t="shared" si="2"/>
        <v>4.4997110228784537E-4</v>
      </c>
      <c r="D30" s="5">
        <v>2629006.09</v>
      </c>
      <c r="E30" s="6">
        <v>2.6367231332710461E-4</v>
      </c>
      <c r="F30" s="4">
        <f t="shared" si="3"/>
        <v>5.6246032732055031E-4</v>
      </c>
      <c r="G30" s="5">
        <v>36579.25</v>
      </c>
      <c r="H30" s="6">
        <v>2.6367231332710466E-4</v>
      </c>
      <c r="I30" s="4">
        <f t="shared" si="4"/>
        <v>3.7751850373447864E-4</v>
      </c>
      <c r="J30" s="5">
        <v>16351.26</v>
      </c>
      <c r="K30" s="6">
        <v>2.6367231332710461E-4</v>
      </c>
      <c r="L30" s="4">
        <v>7.759765612116807E-4</v>
      </c>
      <c r="M30" s="5">
        <v>6823.12</v>
      </c>
      <c r="N30" s="6">
        <v>7.7597602550550379E-4</v>
      </c>
      <c r="O30" s="4">
        <v>4.6184211130513824E-4</v>
      </c>
      <c r="P30" s="5">
        <v>143705.06</v>
      </c>
      <c r="Q30" s="6">
        <v>2.6367231332710466E-4</v>
      </c>
      <c r="R30" s="4">
        <v>2.6367246149978148E-4</v>
      </c>
      <c r="S30" s="5">
        <v>1847.45</v>
      </c>
      <c r="T30" s="6">
        <v>2.6367231332710461E-4</v>
      </c>
      <c r="U30" s="4">
        <v>7.6366031366016912E-4</v>
      </c>
      <c r="V30" s="5">
        <v>1359285.6</v>
      </c>
      <c r="W30" s="6">
        <v>0</v>
      </c>
      <c r="X30" s="4">
        <v>5.3909591096976302E-4</v>
      </c>
      <c r="Y30" s="5">
        <v>65260.09</v>
      </c>
      <c r="Z30" s="6">
        <v>5.3909591096976302E-4</v>
      </c>
      <c r="AA30" s="4">
        <v>3.6913486820176191E-4</v>
      </c>
      <c r="AB30" s="5">
        <v>45048.55</v>
      </c>
      <c r="AC30" s="6">
        <v>3.6913486820176191E-4</v>
      </c>
      <c r="AD30" s="20">
        <f t="shared" si="5"/>
        <v>4303906.47</v>
      </c>
    </row>
    <row r="31" spans="1:30" ht="16.5" x14ac:dyDescent="0.3">
      <c r="A31" s="3">
        <v>28</v>
      </c>
      <c r="B31" s="3" t="s">
        <v>36</v>
      </c>
      <c r="C31" s="4">
        <f t="shared" si="2"/>
        <v>3.7342389321863246E-3</v>
      </c>
      <c r="D31" s="5">
        <v>21817705.280000001</v>
      </c>
      <c r="E31" s="6">
        <v>3.7848665008278141E-3</v>
      </c>
      <c r="F31" s="4">
        <f t="shared" si="3"/>
        <v>3.8882523348279172E-3</v>
      </c>
      <c r="G31" s="5">
        <v>252870.02</v>
      </c>
      <c r="H31" s="6">
        <v>3.7848665008278146E-3</v>
      </c>
      <c r="I31" s="4">
        <f t="shared" si="4"/>
        <v>3.7858085360307197E-3</v>
      </c>
      <c r="J31" s="5">
        <v>163972.73000000001</v>
      </c>
      <c r="K31" s="6">
        <v>3.7848665008278141E-3</v>
      </c>
      <c r="L31" s="4">
        <v>3.8211937159627748E-3</v>
      </c>
      <c r="M31" s="5">
        <v>33599.550000000003</v>
      </c>
      <c r="N31" s="6">
        <v>3.8211935025089443E-3</v>
      </c>
      <c r="O31" s="4">
        <v>3.8206009855668278E-3</v>
      </c>
      <c r="P31" s="5">
        <v>1188803.8799999999</v>
      </c>
      <c r="Q31" s="6">
        <v>3.7848665008278141E-3</v>
      </c>
      <c r="R31" s="4">
        <v>3.7848662211749304E-3</v>
      </c>
      <c r="S31" s="5">
        <v>26519.08</v>
      </c>
      <c r="T31" s="6">
        <v>3.7848665008278141E-3</v>
      </c>
      <c r="U31" s="4">
        <v>4.0877144944148364E-3</v>
      </c>
      <c r="V31" s="5">
        <v>7275972.5099999998</v>
      </c>
      <c r="W31" s="6">
        <v>6.9141073288464206E-3</v>
      </c>
      <c r="X31" s="4">
        <v>5.6349475852208383E-3</v>
      </c>
      <c r="Y31" s="5">
        <v>682136.85</v>
      </c>
      <c r="Z31" s="6">
        <v>5.6349475852208383E-3</v>
      </c>
      <c r="AA31" s="4">
        <v>4.5116914995003837E-3</v>
      </c>
      <c r="AB31" s="5">
        <v>550598.65</v>
      </c>
      <c r="AC31" s="6">
        <v>4.5116914995003837E-3</v>
      </c>
      <c r="AD31" s="20">
        <f t="shared" si="5"/>
        <v>31992178.549999997</v>
      </c>
    </row>
    <row r="32" spans="1:30" ht="16.5" x14ac:dyDescent="0.3">
      <c r="A32" s="3">
        <v>29</v>
      </c>
      <c r="B32" s="3" t="s">
        <v>37</v>
      </c>
      <c r="C32" s="4">
        <f t="shared" si="2"/>
        <v>7.8168324197180905E-4</v>
      </c>
      <c r="D32" s="5">
        <v>4567071.07</v>
      </c>
      <c r="E32" s="6">
        <v>5.339745513747089E-4</v>
      </c>
      <c r="F32" s="4">
        <f t="shared" si="3"/>
        <v>8.8249389923308354E-4</v>
      </c>
      <c r="G32" s="5">
        <v>57392.43</v>
      </c>
      <c r="H32" s="6">
        <v>5.339745513747088E-4</v>
      </c>
      <c r="I32" s="4">
        <f t="shared" si="4"/>
        <v>6.8146720691750868E-4</v>
      </c>
      <c r="J32" s="5">
        <v>29516.03</v>
      </c>
      <c r="K32" s="6">
        <v>5.339745513747089E-4</v>
      </c>
      <c r="L32" s="4">
        <v>1.1136017439433842E-3</v>
      </c>
      <c r="M32" s="5">
        <v>9791.84</v>
      </c>
      <c r="N32" s="6">
        <v>1.1136020425665642E-3</v>
      </c>
      <c r="O32" s="4">
        <v>7.7858715377144227E-4</v>
      </c>
      <c r="P32" s="5">
        <v>242262.26</v>
      </c>
      <c r="Q32" s="6">
        <v>5.339745513747089E-4</v>
      </c>
      <c r="R32" s="4">
        <v>5.3397437756486359E-4</v>
      </c>
      <c r="S32" s="5">
        <v>3741.35</v>
      </c>
      <c r="T32" s="6">
        <v>5.339745513747089E-4</v>
      </c>
      <c r="U32" s="4">
        <v>1.1475916962658524E-3</v>
      </c>
      <c r="V32" s="5">
        <v>2042668.5</v>
      </c>
      <c r="W32" s="6">
        <v>0</v>
      </c>
      <c r="X32" s="4">
        <v>1.050815931605394E-3</v>
      </c>
      <c r="Y32" s="5">
        <v>127206.2</v>
      </c>
      <c r="Z32" s="6">
        <v>1.050815931605394E-3</v>
      </c>
      <c r="AA32" s="4">
        <v>7.2840495529223961E-4</v>
      </c>
      <c r="AB32" s="5">
        <v>88893.22</v>
      </c>
      <c r="AC32" s="6">
        <v>7.2840495529223961E-4</v>
      </c>
      <c r="AD32" s="20">
        <f t="shared" si="5"/>
        <v>7168542.8999999994</v>
      </c>
    </row>
    <row r="33" spans="1:30" ht="16.5" x14ac:dyDescent="0.3">
      <c r="A33" s="3">
        <v>30</v>
      </c>
      <c r="B33" s="3" t="s">
        <v>38</v>
      </c>
      <c r="C33" s="4">
        <f t="shared" si="2"/>
        <v>5.1188780614075018E-3</v>
      </c>
      <c r="D33" s="5">
        <v>29907613.02</v>
      </c>
      <c r="E33" s="6">
        <v>4.6743073260002085E-3</v>
      </c>
      <c r="F33" s="4">
        <f t="shared" si="3"/>
        <v>4.2250561174853101E-3</v>
      </c>
      <c r="G33" s="5">
        <v>274773.84000000003</v>
      </c>
      <c r="H33" s="6">
        <v>4.6743073260002094E-3</v>
      </c>
      <c r="I33" s="4">
        <f t="shared" si="4"/>
        <v>4.8493793000459716E-3</v>
      </c>
      <c r="J33" s="5">
        <v>210038.61</v>
      </c>
      <c r="K33" s="6">
        <v>4.6743073260002094E-3</v>
      </c>
      <c r="L33" s="4">
        <v>3.2031699046030774E-3</v>
      </c>
      <c r="M33" s="5">
        <v>28165.3</v>
      </c>
      <c r="N33" s="6">
        <v>3.2031704093223286E-3</v>
      </c>
      <c r="O33" s="4">
        <v>4.7039174188379593E-3</v>
      </c>
      <c r="P33" s="5">
        <v>1463653.31</v>
      </c>
      <c r="Q33" s="6">
        <v>4.6743073260002094E-3</v>
      </c>
      <c r="R33" s="4">
        <v>4.6743078135821903E-3</v>
      </c>
      <c r="S33" s="5">
        <v>32751.05</v>
      </c>
      <c r="T33" s="6">
        <v>4.6743073260002085E-3</v>
      </c>
      <c r="U33" s="4">
        <v>1.7678551852701434E-3</v>
      </c>
      <c r="V33" s="5">
        <v>3146713.34</v>
      </c>
      <c r="W33" s="6">
        <v>2.5568760948927872E-3</v>
      </c>
      <c r="X33" s="4">
        <v>2.0456918592986722E-3</v>
      </c>
      <c r="Y33" s="5">
        <v>247640.6</v>
      </c>
      <c r="Z33" s="6">
        <v>2.0456918592986722E-3</v>
      </c>
      <c r="AA33" s="4">
        <v>3.6496654176772802E-3</v>
      </c>
      <c r="AB33" s="5">
        <v>445398.55</v>
      </c>
      <c r="AC33" s="6">
        <v>3.6496654176772802E-3</v>
      </c>
      <c r="AD33" s="20">
        <f t="shared" si="5"/>
        <v>35756747.619999997</v>
      </c>
    </row>
    <row r="34" spans="1:30" ht="16.5" x14ac:dyDescent="0.3">
      <c r="A34" s="3">
        <v>31</v>
      </c>
      <c r="B34" s="3" t="s">
        <v>39</v>
      </c>
      <c r="C34" s="4">
        <f t="shared" si="2"/>
        <v>1.5021606817808332E-3</v>
      </c>
      <c r="D34" s="5">
        <v>8776540.4499999993</v>
      </c>
      <c r="E34" s="6">
        <v>8.6940254802102929E-4</v>
      </c>
      <c r="F34" s="4">
        <f t="shared" si="3"/>
        <v>1.4247498314145137E-3</v>
      </c>
      <c r="G34" s="5">
        <v>92657.7</v>
      </c>
      <c r="H34" s="6">
        <v>8.6940254802102929E-4</v>
      </c>
      <c r="I34" s="4">
        <f t="shared" si="4"/>
        <v>1.2130401789803139E-3</v>
      </c>
      <c r="J34" s="5">
        <v>52539.77</v>
      </c>
      <c r="K34" s="6">
        <v>8.6940254802102929E-4</v>
      </c>
      <c r="L34" s="4">
        <v>1.780033676995174E-3</v>
      </c>
      <c r="M34" s="5">
        <v>15651.74</v>
      </c>
      <c r="N34" s="6">
        <v>1.7800340986077819E-3</v>
      </c>
      <c r="O34" s="4">
        <v>1.356528394888953E-3</v>
      </c>
      <c r="P34" s="5">
        <v>422092.29</v>
      </c>
      <c r="Q34" s="6">
        <v>8.6940254802102929E-4</v>
      </c>
      <c r="R34" s="4">
        <v>8.6940194298823178E-4</v>
      </c>
      <c r="S34" s="5">
        <v>6091.56</v>
      </c>
      <c r="T34" s="6">
        <v>8.6940254802102929E-4</v>
      </c>
      <c r="U34" s="4">
        <v>6.3816183589349412E-4</v>
      </c>
      <c r="V34" s="5">
        <v>1135903.2</v>
      </c>
      <c r="W34" s="6">
        <v>0</v>
      </c>
      <c r="X34" s="4">
        <v>1.7586084002542549E-3</v>
      </c>
      <c r="Y34" s="5">
        <v>212887.8</v>
      </c>
      <c r="Z34" s="6">
        <v>1.7586084002542549E-3</v>
      </c>
      <c r="AA34" s="4">
        <v>1.2171635280310473E-3</v>
      </c>
      <c r="AB34" s="5">
        <v>148540.43</v>
      </c>
      <c r="AC34" s="6">
        <v>1.2171635280310473E-3</v>
      </c>
      <c r="AD34" s="20">
        <f t="shared" si="5"/>
        <v>10862904.939999998</v>
      </c>
    </row>
    <row r="35" spans="1:30" ht="16.5" x14ac:dyDescent="0.3">
      <c r="A35" s="3">
        <v>32</v>
      </c>
      <c r="B35" s="3" t="s">
        <v>40</v>
      </c>
      <c r="C35" s="4">
        <f t="shared" si="2"/>
        <v>2.927192558690796E-4</v>
      </c>
      <c r="D35" s="5">
        <v>1710244.73</v>
      </c>
      <c r="E35" s="6">
        <v>1.6471617429395267E-4</v>
      </c>
      <c r="F35" s="4">
        <f t="shared" si="3"/>
        <v>3.7651325035010803E-4</v>
      </c>
      <c r="G35" s="5">
        <v>24486.3</v>
      </c>
      <c r="H35" s="6">
        <v>1.6471617429395267E-4</v>
      </c>
      <c r="I35" s="4">
        <f t="shared" si="4"/>
        <v>2.43453658256826E-4</v>
      </c>
      <c r="J35" s="5">
        <v>10544.58</v>
      </c>
      <c r="K35" s="6">
        <v>1.6471617429395264E-4</v>
      </c>
      <c r="L35" s="4">
        <v>5.233251745205761E-4</v>
      </c>
      <c r="M35" s="5">
        <v>4601.57</v>
      </c>
      <c r="N35" s="6">
        <v>5.2332573504621893E-4</v>
      </c>
      <c r="O35" s="4">
        <v>3.0355690954538656E-4</v>
      </c>
      <c r="P35" s="5">
        <v>94453.63</v>
      </c>
      <c r="Q35" s="6">
        <v>1.6471617429395267E-4</v>
      </c>
      <c r="R35" s="4">
        <v>1.6471589911331715E-4</v>
      </c>
      <c r="S35" s="5">
        <v>1154.0999999999999</v>
      </c>
      <c r="T35" s="6">
        <v>1.6471617429395267E-4</v>
      </c>
      <c r="U35" s="4">
        <v>4.3173574937004522E-4</v>
      </c>
      <c r="V35" s="5">
        <v>768472.81</v>
      </c>
      <c r="W35" s="6">
        <v>2.0637225900554848E-4</v>
      </c>
      <c r="X35" s="4">
        <v>2.6539194147557742E-4</v>
      </c>
      <c r="Y35" s="5">
        <v>32126.94</v>
      </c>
      <c r="Z35" s="6">
        <v>2.6539194147557742E-4</v>
      </c>
      <c r="AA35" s="4">
        <v>2.030854493160988E-4</v>
      </c>
      <c r="AB35" s="5">
        <v>24784.18</v>
      </c>
      <c r="AC35" s="6">
        <v>2.030854493160988E-4</v>
      </c>
      <c r="AD35" s="20">
        <f t="shared" si="5"/>
        <v>2670868.8400000003</v>
      </c>
    </row>
    <row r="36" spans="1:30" ht="16.5" x14ac:dyDescent="0.3">
      <c r="A36" s="3">
        <v>33</v>
      </c>
      <c r="B36" s="3" t="s">
        <v>41</v>
      </c>
      <c r="C36" s="4">
        <f t="shared" si="2"/>
        <v>5.2382317520453575E-4</v>
      </c>
      <c r="D36" s="5">
        <v>3060495.02</v>
      </c>
      <c r="E36" s="6">
        <v>5.5901261479840805E-4</v>
      </c>
      <c r="F36" s="4">
        <f t="shared" si="3"/>
        <v>5.53739707022524E-4</v>
      </c>
      <c r="G36" s="5">
        <v>36012.11</v>
      </c>
      <c r="H36" s="6">
        <v>5.5901261479840805E-4</v>
      </c>
      <c r="I36" s="4">
        <f t="shared" si="4"/>
        <v>5.4565113379695515E-4</v>
      </c>
      <c r="J36" s="5">
        <v>23633.5</v>
      </c>
      <c r="K36" s="6">
        <v>5.5901261479840805E-4</v>
      </c>
      <c r="L36" s="4">
        <v>6.3921693593933164E-4</v>
      </c>
      <c r="M36" s="5">
        <v>5620.6</v>
      </c>
      <c r="N36" s="6">
        <v>6.3921689633465511E-4</v>
      </c>
      <c r="O36" s="4">
        <v>5.4180614835740105E-4</v>
      </c>
      <c r="P36" s="5">
        <v>168586.37</v>
      </c>
      <c r="Q36" s="6">
        <v>5.5901261479840805E-4</v>
      </c>
      <c r="R36" s="4">
        <v>5.5901216474227397E-4</v>
      </c>
      <c r="S36" s="5">
        <v>3916.78</v>
      </c>
      <c r="T36" s="6">
        <v>5.5901261479840805E-4</v>
      </c>
      <c r="U36" s="4">
        <v>6.9138161334758835E-4</v>
      </c>
      <c r="V36" s="5">
        <v>1230632.33</v>
      </c>
      <c r="W36" s="6">
        <v>9.5040658694153606E-4</v>
      </c>
      <c r="X36" s="4">
        <v>6.9279189366082644E-4</v>
      </c>
      <c r="Y36" s="5">
        <v>83865.710000000006</v>
      </c>
      <c r="Z36" s="6">
        <v>6.9279189366082644E-4</v>
      </c>
      <c r="AA36" s="4">
        <v>6.1894052985061229E-4</v>
      </c>
      <c r="AB36" s="5">
        <v>75534.38</v>
      </c>
      <c r="AC36" s="6">
        <v>6.1894052985061229E-4</v>
      </c>
      <c r="AD36" s="20">
        <f t="shared" si="5"/>
        <v>4688296.8</v>
      </c>
    </row>
    <row r="37" spans="1:30" ht="16.5" x14ac:dyDescent="0.3">
      <c r="A37" s="3">
        <v>34</v>
      </c>
      <c r="B37" s="3" t="s">
        <v>42</v>
      </c>
      <c r="C37" s="4">
        <f t="shared" si="2"/>
        <v>3.2835634033956201E-4</v>
      </c>
      <c r="D37" s="5">
        <v>1918458.35</v>
      </c>
      <c r="E37" s="6">
        <v>2.091613835237493E-4</v>
      </c>
      <c r="F37" s="4">
        <f t="shared" si="3"/>
        <v>3.8975209730887422E-4</v>
      </c>
      <c r="G37" s="5">
        <v>25347.279999999999</v>
      </c>
      <c r="H37" s="6">
        <v>2.0916138352374927E-4</v>
      </c>
      <c r="I37" s="4">
        <f t="shared" si="4"/>
        <v>2.811247928512418E-4</v>
      </c>
      <c r="J37" s="5">
        <v>12176.21</v>
      </c>
      <c r="K37" s="6">
        <v>2.0916138352374927E-4</v>
      </c>
      <c r="L37" s="4">
        <v>5.1330691670345766E-4</v>
      </c>
      <c r="M37" s="5">
        <v>4513.4799999999996</v>
      </c>
      <c r="N37" s="6">
        <v>5.1330729000652103E-4</v>
      </c>
      <c r="O37" s="4">
        <v>3.3188836670236874E-4</v>
      </c>
      <c r="P37" s="5">
        <v>103269.14</v>
      </c>
      <c r="Q37" s="6">
        <v>2.091613835237493E-4</v>
      </c>
      <c r="R37" s="4">
        <v>2.0916107556499214E-4</v>
      </c>
      <c r="S37" s="5">
        <v>1465.51</v>
      </c>
      <c r="T37" s="6">
        <v>2.091613835237493E-4</v>
      </c>
      <c r="U37" s="4">
        <v>5.2043898902613662E-4</v>
      </c>
      <c r="V37" s="5">
        <v>926361.12</v>
      </c>
      <c r="W37" s="6">
        <v>3.3060092698367484E-4</v>
      </c>
      <c r="X37" s="4">
        <v>3.1019863063053653E-4</v>
      </c>
      <c r="Y37" s="5">
        <v>37551</v>
      </c>
      <c r="Z37" s="6">
        <v>3.1019863063053653E-4</v>
      </c>
      <c r="AA37" s="4">
        <v>2.501777582949143E-4</v>
      </c>
      <c r="AB37" s="5">
        <v>30531.24</v>
      </c>
      <c r="AC37" s="6">
        <v>2.501777582949143E-4</v>
      </c>
      <c r="AD37" s="20">
        <f t="shared" si="5"/>
        <v>3059673.33</v>
      </c>
    </row>
    <row r="38" spans="1:30" ht="16.5" x14ac:dyDescent="0.3">
      <c r="A38" s="3">
        <v>35</v>
      </c>
      <c r="B38" s="3" t="s">
        <v>43</v>
      </c>
      <c r="C38" s="4">
        <f t="shared" si="2"/>
        <v>2.3868053368970721E-4</v>
      </c>
      <c r="D38" s="5">
        <v>1394517.5</v>
      </c>
      <c r="E38" s="6">
        <v>2.4165711269613627E-4</v>
      </c>
      <c r="F38" s="4">
        <f t="shared" si="3"/>
        <v>2.6015676641207632E-4</v>
      </c>
      <c r="G38" s="5">
        <v>16919.13</v>
      </c>
      <c r="H38" s="6">
        <v>2.4165711269613624E-4</v>
      </c>
      <c r="I38" s="4">
        <f t="shared" si="4"/>
        <v>2.4314196975083836E-4</v>
      </c>
      <c r="J38" s="5">
        <v>10531.08</v>
      </c>
      <c r="K38" s="6">
        <v>2.4165711269613624E-4</v>
      </c>
      <c r="L38" s="4">
        <v>2.830439308964255E-4</v>
      </c>
      <c r="M38" s="5">
        <v>2488.79</v>
      </c>
      <c r="N38" s="6">
        <v>2.8304399296960695E-4</v>
      </c>
      <c r="O38" s="4">
        <v>2.4840105156788173E-4</v>
      </c>
      <c r="P38" s="5">
        <v>77291.539999999994</v>
      </c>
      <c r="Q38" s="6">
        <v>2.4165711269613624E-4</v>
      </c>
      <c r="R38" s="4">
        <v>2.4165753433729194E-4</v>
      </c>
      <c r="S38" s="5">
        <v>1693.2</v>
      </c>
      <c r="T38" s="6">
        <v>2.4165711269613627E-4</v>
      </c>
      <c r="U38" s="4">
        <v>4.6090127550612524E-4</v>
      </c>
      <c r="V38" s="5">
        <v>820386.31</v>
      </c>
      <c r="W38" s="6">
        <v>3.850072514761719E-4</v>
      </c>
      <c r="X38" s="4">
        <v>1.544398613278049E-4</v>
      </c>
      <c r="Y38" s="5">
        <v>18695.669999999998</v>
      </c>
      <c r="Z38" s="6">
        <v>1.544398613278049E-4</v>
      </c>
      <c r="AA38" s="4">
        <v>2.0859315159867648E-4</v>
      </c>
      <c r="AB38" s="5">
        <v>25456.33</v>
      </c>
      <c r="AC38" s="6">
        <v>2.0859315159867648E-4</v>
      </c>
      <c r="AD38" s="20">
        <f t="shared" si="5"/>
        <v>2367979.5499999998</v>
      </c>
    </row>
    <row r="39" spans="1:30" ht="16.5" x14ac:dyDescent="0.3">
      <c r="A39" s="3">
        <v>36</v>
      </c>
      <c r="B39" s="3" t="s">
        <v>44</v>
      </c>
      <c r="C39" s="4">
        <f t="shared" si="2"/>
        <v>8.3722949906552056E-4</v>
      </c>
      <c r="D39" s="5">
        <v>4891606.24</v>
      </c>
      <c r="E39" s="6">
        <v>6.3598883679868198E-4</v>
      </c>
      <c r="F39" s="4">
        <f t="shared" si="3"/>
        <v>9.0370852950564563E-4</v>
      </c>
      <c r="G39" s="5">
        <v>58772.11</v>
      </c>
      <c r="H39" s="6">
        <v>6.3598883679868198E-4</v>
      </c>
      <c r="I39" s="4">
        <f t="shared" si="4"/>
        <v>7.5525934526989513E-4</v>
      </c>
      <c r="J39" s="5">
        <v>32712.15</v>
      </c>
      <c r="K39" s="6">
        <v>6.3598883679868198E-4</v>
      </c>
      <c r="L39" s="4">
        <v>1.0866869875011179E-3</v>
      </c>
      <c r="M39" s="5">
        <v>9555.18</v>
      </c>
      <c r="N39" s="6">
        <v>1.0866869942888688E-3</v>
      </c>
      <c r="O39" s="4">
        <v>8.2885106439410628E-4</v>
      </c>
      <c r="P39" s="5">
        <v>257902.19</v>
      </c>
      <c r="Q39" s="6">
        <v>6.3598883679868198E-4</v>
      </c>
      <c r="R39" s="4">
        <v>6.3598948056132565E-4</v>
      </c>
      <c r="S39" s="5">
        <v>4456.13</v>
      </c>
      <c r="T39" s="6">
        <v>6.3598883679868198E-4</v>
      </c>
      <c r="U39" s="4">
        <v>4.2221104085384209E-4</v>
      </c>
      <c r="V39" s="5">
        <v>751519.2</v>
      </c>
      <c r="W39" s="6">
        <v>0</v>
      </c>
      <c r="X39" s="4">
        <v>1.2814305348740173E-3</v>
      </c>
      <c r="Y39" s="5">
        <v>155123.18</v>
      </c>
      <c r="Z39" s="6">
        <v>1.2814305348740173E-3</v>
      </c>
      <c r="AA39" s="4">
        <v>8.9038433665092765E-4</v>
      </c>
      <c r="AB39" s="5">
        <v>108660.89</v>
      </c>
      <c r="AC39" s="6">
        <v>8.9038433665092765E-4</v>
      </c>
      <c r="AD39" s="20">
        <f t="shared" si="5"/>
        <v>6270307.2700000005</v>
      </c>
    </row>
    <row r="40" spans="1:30" ht="16.5" x14ac:dyDescent="0.3">
      <c r="A40" s="3">
        <v>37</v>
      </c>
      <c r="B40" s="3" t="s">
        <v>45</v>
      </c>
      <c r="C40" s="4">
        <f t="shared" si="2"/>
        <v>7.3448910183516764E-4</v>
      </c>
      <c r="D40" s="5">
        <v>4291334.07</v>
      </c>
      <c r="E40" s="6">
        <v>5.8029093076006669E-4</v>
      </c>
      <c r="F40" s="4">
        <f t="shared" si="3"/>
        <v>8.3516230740570676E-4</v>
      </c>
      <c r="G40" s="5">
        <v>54314.25</v>
      </c>
      <c r="H40" s="6">
        <v>5.802909307600668E-4</v>
      </c>
      <c r="I40" s="4">
        <f t="shared" si="4"/>
        <v>6.7670599182826643E-4</v>
      </c>
      <c r="J40" s="5">
        <v>29309.81</v>
      </c>
      <c r="K40" s="6">
        <v>5.8029093076006669E-4</v>
      </c>
      <c r="L40" s="4">
        <v>1.0226640764085214E-3</v>
      </c>
      <c r="M40" s="5">
        <v>8992.23</v>
      </c>
      <c r="N40" s="6">
        <v>1.0226636625209231E-3</v>
      </c>
      <c r="O40" s="4">
        <v>7.482778478724644E-4</v>
      </c>
      <c r="P40" s="5">
        <v>232831.33</v>
      </c>
      <c r="Q40" s="6">
        <v>5.8029093076006669E-4</v>
      </c>
      <c r="R40" s="4">
        <v>5.8029064442237485E-4</v>
      </c>
      <c r="S40" s="5">
        <v>4065.87</v>
      </c>
      <c r="T40" s="6">
        <v>5.8029093076006669E-4</v>
      </c>
      <c r="U40" s="4">
        <v>6.4013953649295311E-4</v>
      </c>
      <c r="V40" s="5">
        <v>1139423.43</v>
      </c>
      <c r="W40" s="6">
        <v>7.316721830903654E-4</v>
      </c>
      <c r="X40" s="4">
        <v>1.0923330333009063E-3</v>
      </c>
      <c r="Y40" s="5">
        <v>132232.04</v>
      </c>
      <c r="Z40" s="6">
        <v>1.0923330333009063E-3</v>
      </c>
      <c r="AA40" s="4">
        <v>7.7642639967508912E-4</v>
      </c>
      <c r="AB40" s="5">
        <v>94753.67</v>
      </c>
      <c r="AC40" s="6">
        <v>7.7642639967508912E-4</v>
      </c>
      <c r="AD40" s="20">
        <f t="shared" si="5"/>
        <v>5987256.7000000002</v>
      </c>
    </row>
    <row r="41" spans="1:30" ht="16.5" x14ac:dyDescent="0.3">
      <c r="A41" s="3">
        <v>38</v>
      </c>
      <c r="B41" s="3" t="s">
        <v>46</v>
      </c>
      <c r="C41" s="4">
        <f t="shared" si="2"/>
        <v>3.8566476850470033E-4</v>
      </c>
      <c r="D41" s="5">
        <v>2253289.2000000002</v>
      </c>
      <c r="E41" s="6">
        <v>2.5390545689369016E-4</v>
      </c>
      <c r="F41" s="4">
        <f t="shared" si="3"/>
        <v>4.5533726949029048E-4</v>
      </c>
      <c r="G41" s="5">
        <v>29612.57</v>
      </c>
      <c r="H41" s="6">
        <v>2.5390545689369022E-4</v>
      </c>
      <c r="I41" s="4">
        <f t="shared" si="4"/>
        <v>3.337352729778326E-4</v>
      </c>
      <c r="J41" s="5">
        <v>14454.9</v>
      </c>
      <c r="K41" s="6">
        <v>2.5390545689369022E-4</v>
      </c>
      <c r="L41" s="4">
        <v>6.0522036641644358E-4</v>
      </c>
      <c r="M41" s="5">
        <v>5321.67</v>
      </c>
      <c r="N41" s="6">
        <v>6.0521987792125375E-4</v>
      </c>
      <c r="O41" s="4">
        <v>3.9005743748335772E-4</v>
      </c>
      <c r="P41" s="5">
        <v>121368.81</v>
      </c>
      <c r="Q41" s="6">
        <v>2.5390545689369022E-4</v>
      </c>
      <c r="R41" s="4">
        <v>2.5390596901531364E-4</v>
      </c>
      <c r="S41" s="5">
        <v>1779.02</v>
      </c>
      <c r="T41" s="6">
        <v>2.5390545689369016E-4</v>
      </c>
      <c r="U41" s="4">
        <v>4.5607105178468809E-4</v>
      </c>
      <c r="V41" s="5">
        <v>811788.7</v>
      </c>
      <c r="W41" s="6">
        <v>0</v>
      </c>
      <c r="X41" s="4">
        <v>4.5965487682497356E-4</v>
      </c>
      <c r="Y41" s="5">
        <v>55643.38</v>
      </c>
      <c r="Z41" s="6">
        <v>4.5965487682497356E-4</v>
      </c>
      <c r="AA41" s="4">
        <v>3.3481495482199345E-4</v>
      </c>
      <c r="AB41" s="5">
        <v>40860.21</v>
      </c>
      <c r="AC41" s="6">
        <v>3.3481495482199345E-4</v>
      </c>
      <c r="AD41" s="20">
        <f t="shared" si="5"/>
        <v>3334118.46</v>
      </c>
    </row>
    <row r="42" spans="1:30" ht="16.5" x14ac:dyDescent="0.3">
      <c r="A42" s="3">
        <v>39</v>
      </c>
      <c r="B42" s="3" t="s">
        <v>47</v>
      </c>
      <c r="C42" s="4">
        <f t="shared" si="2"/>
        <v>2.4634522159605481E-2</v>
      </c>
      <c r="D42" s="5">
        <v>143929928.94999999</v>
      </c>
      <c r="E42" s="6">
        <v>2.7045470049423117E-2</v>
      </c>
      <c r="F42" s="4">
        <f t="shared" si="3"/>
        <v>2.228355837584366E-2</v>
      </c>
      <c r="G42" s="5">
        <v>1449197.06</v>
      </c>
      <c r="H42" s="6">
        <v>2.7045470049423113E-2</v>
      </c>
      <c r="I42" s="4">
        <f t="shared" si="4"/>
        <v>2.563673586590173E-2</v>
      </c>
      <c r="J42" s="5">
        <v>1110390.43</v>
      </c>
      <c r="K42" s="6">
        <v>2.7045470049423113E-2</v>
      </c>
      <c r="L42" s="4">
        <v>2.1022236460908561E-2</v>
      </c>
      <c r="M42" s="5">
        <v>184847.39</v>
      </c>
      <c r="N42" s="6">
        <v>2.102223636980478E-2</v>
      </c>
      <c r="O42" s="4">
        <v>2.4147893706208779E-2</v>
      </c>
      <c r="P42" s="5">
        <v>7513768.0800000001</v>
      </c>
      <c r="Q42" s="6">
        <v>2.7045470049423113E-2</v>
      </c>
      <c r="R42" s="4">
        <v>2.7045470037320177E-2</v>
      </c>
      <c r="S42" s="5">
        <v>189497.05</v>
      </c>
      <c r="T42" s="6">
        <v>2.7045470049423117E-2</v>
      </c>
      <c r="U42" s="4">
        <v>2.5810812132430961E-2</v>
      </c>
      <c r="V42" s="5">
        <v>45942239.799999997</v>
      </c>
      <c r="W42" s="6">
        <v>2.9011294387611217E-2</v>
      </c>
      <c r="X42" s="4">
        <v>1.8540538779442443E-2</v>
      </c>
      <c r="Y42" s="5">
        <v>2244419.23</v>
      </c>
      <c r="Z42" s="6">
        <v>1.8540538779442443E-2</v>
      </c>
      <c r="AA42" s="4">
        <v>2.3808133471874885E-2</v>
      </c>
      <c r="AB42" s="5">
        <v>2905501.44</v>
      </c>
      <c r="AC42" s="6">
        <v>2.3808133471874885E-2</v>
      </c>
      <c r="AD42" s="20">
        <f t="shared" si="5"/>
        <v>205469789.42999998</v>
      </c>
    </row>
    <row r="43" spans="1:30" ht="16.5" x14ac:dyDescent="0.3">
      <c r="A43" s="3">
        <v>40</v>
      </c>
      <c r="B43" s="3" t="s">
        <v>48</v>
      </c>
      <c r="C43" s="4">
        <f t="shared" si="2"/>
        <v>9.5891316856273282E-4</v>
      </c>
      <c r="D43" s="5">
        <v>5602556.5800000001</v>
      </c>
      <c r="E43" s="6">
        <v>8.134799900906994E-4</v>
      </c>
      <c r="F43" s="4">
        <f t="shared" si="3"/>
        <v>1.0604639627708459E-3</v>
      </c>
      <c r="G43" s="5">
        <v>68966.600000000006</v>
      </c>
      <c r="H43" s="6">
        <v>8.134799900906994E-4</v>
      </c>
      <c r="I43" s="4">
        <f t="shared" si="4"/>
        <v>9.0604362396947433E-4</v>
      </c>
      <c r="J43" s="5">
        <v>39242.99</v>
      </c>
      <c r="K43" s="6">
        <v>8.134799900906993E-4</v>
      </c>
      <c r="L43" s="4">
        <v>1.2329235275640275E-3</v>
      </c>
      <c r="M43" s="5">
        <v>10841.03</v>
      </c>
      <c r="N43" s="6">
        <v>1.2329230487563387E-3</v>
      </c>
      <c r="O43" s="4">
        <v>9.755687659473894E-4</v>
      </c>
      <c r="P43" s="5">
        <v>303554.32</v>
      </c>
      <c r="Q43" s="6">
        <v>8.134799900906993E-4</v>
      </c>
      <c r="R43" s="4">
        <v>8.1348045993600063E-4</v>
      </c>
      <c r="S43" s="5">
        <v>5699.74</v>
      </c>
      <c r="T43" s="6">
        <v>8.134799900906994E-4</v>
      </c>
      <c r="U43" s="4">
        <v>4.3825768428395513E-4</v>
      </c>
      <c r="V43" s="5">
        <v>780081.6</v>
      </c>
      <c r="W43" s="6">
        <v>0</v>
      </c>
      <c r="X43" s="4">
        <v>1.6432593819390379E-3</v>
      </c>
      <c r="Y43" s="5">
        <v>198924.26</v>
      </c>
      <c r="Z43" s="6">
        <v>1.6432593819390379E-3</v>
      </c>
      <c r="AA43" s="4">
        <v>1.1061684341576927E-3</v>
      </c>
      <c r="AB43" s="5">
        <v>134994.79</v>
      </c>
      <c r="AC43" s="6">
        <v>1.1061684341576927E-3</v>
      </c>
      <c r="AD43" s="20">
        <f t="shared" si="5"/>
        <v>7144861.9100000001</v>
      </c>
    </row>
    <row r="44" spans="1:30" ht="16.5" x14ac:dyDescent="0.3">
      <c r="A44" s="3">
        <v>41</v>
      </c>
      <c r="B44" s="3" t="s">
        <v>49</v>
      </c>
      <c r="C44" s="4">
        <f t="shared" si="2"/>
        <v>5.1798513493722127E-3</v>
      </c>
      <c r="D44" s="5">
        <v>30263856.219999999</v>
      </c>
      <c r="E44" s="6">
        <v>4.4847831003082062E-3</v>
      </c>
      <c r="F44" s="4">
        <f t="shared" si="3"/>
        <v>5.6711915656972546E-3</v>
      </c>
      <c r="G44" s="5">
        <v>368822.34</v>
      </c>
      <c r="H44" s="6">
        <v>4.4847831003082071E-3</v>
      </c>
      <c r="I44" s="4">
        <f t="shared" si="4"/>
        <v>4.9296256992760511E-3</v>
      </c>
      <c r="J44" s="5">
        <v>213514.28</v>
      </c>
      <c r="K44" s="6">
        <v>4.4847831003082062E-3</v>
      </c>
      <c r="L44" s="4">
        <v>6.4295049690968218E-3</v>
      </c>
      <c r="M44" s="5">
        <v>56534.29</v>
      </c>
      <c r="N44" s="6">
        <v>6.4295054634398519E-3</v>
      </c>
      <c r="O44" s="4">
        <v>5.2653928168935318E-3</v>
      </c>
      <c r="P44" s="5">
        <v>1638359.89</v>
      </c>
      <c r="Q44" s="6">
        <v>4.4847831003082062E-3</v>
      </c>
      <c r="R44" s="4">
        <v>4.4847824830999555E-3</v>
      </c>
      <c r="S44" s="5">
        <v>31423.119999999999</v>
      </c>
      <c r="T44" s="6">
        <v>4.4847831003082062E-3</v>
      </c>
      <c r="U44" s="4">
        <v>8.408611700438608E-3</v>
      </c>
      <c r="V44" s="5">
        <v>14967001.16</v>
      </c>
      <c r="W44" s="6">
        <v>1.0807680049983944E-2</v>
      </c>
      <c r="X44" s="4">
        <v>7.9153757384688907E-3</v>
      </c>
      <c r="Y44" s="5">
        <v>958193.38</v>
      </c>
      <c r="Z44" s="6">
        <v>7.9153757384688907E-3</v>
      </c>
      <c r="AA44" s="4">
        <v>5.7604598071593106E-3</v>
      </c>
      <c r="AB44" s="5">
        <v>702996.07</v>
      </c>
      <c r="AC44" s="6">
        <v>5.7604598071593106E-3</v>
      </c>
      <c r="AD44" s="20">
        <f t="shared" si="5"/>
        <v>49200700.75</v>
      </c>
    </row>
    <row r="45" spans="1:30" ht="16.5" x14ac:dyDescent="0.3">
      <c r="A45" s="3">
        <v>42</v>
      </c>
      <c r="B45" s="3" t="s">
        <v>50</v>
      </c>
      <c r="C45" s="4">
        <f t="shared" si="2"/>
        <v>1.898445940083179E-3</v>
      </c>
      <c r="D45" s="5">
        <v>11091881.039999999</v>
      </c>
      <c r="E45" s="6">
        <v>1.8952069414647169E-3</v>
      </c>
      <c r="F45" s="4">
        <f t="shared" si="3"/>
        <v>1.8832572710335979E-3</v>
      </c>
      <c r="G45" s="5">
        <v>122476.44</v>
      </c>
      <c r="H45" s="6">
        <v>1.8952069414647167E-3</v>
      </c>
      <c r="I45" s="4">
        <f t="shared" si="4"/>
        <v>1.9043608985337788E-3</v>
      </c>
      <c r="J45" s="5">
        <v>82482.58</v>
      </c>
      <c r="K45" s="6">
        <v>1.8952069414647167E-3</v>
      </c>
      <c r="L45" s="4">
        <v>1.9742052322395715E-3</v>
      </c>
      <c r="M45" s="5">
        <v>17359.080000000002</v>
      </c>
      <c r="N45" s="6">
        <v>1.9742055334992462E-3</v>
      </c>
      <c r="O45" s="4">
        <v>1.8944561702573944E-3</v>
      </c>
      <c r="P45" s="5">
        <v>589471.88</v>
      </c>
      <c r="Q45" s="6">
        <v>1.8952069414647169E-3</v>
      </c>
      <c r="R45" s="4">
        <v>1.8952076336606499E-3</v>
      </c>
      <c r="S45" s="5">
        <v>13278.98</v>
      </c>
      <c r="T45" s="6">
        <v>1.8952069414647169E-3</v>
      </c>
      <c r="U45" s="4">
        <v>1.5966065486314512E-3</v>
      </c>
      <c r="V45" s="5">
        <v>2841897.44</v>
      </c>
      <c r="W45" s="6">
        <v>2.2042037465873584E-3</v>
      </c>
      <c r="X45" s="4">
        <v>2.010537253603212E-3</v>
      </c>
      <c r="Y45" s="5">
        <v>243384.97</v>
      </c>
      <c r="Z45" s="6">
        <v>2.010537253603212E-3</v>
      </c>
      <c r="AA45" s="4">
        <v>1.9488085347397178E-3</v>
      </c>
      <c r="AB45" s="5">
        <v>237829.06</v>
      </c>
      <c r="AC45" s="6">
        <v>1.9488085347397178E-3</v>
      </c>
      <c r="AD45" s="20">
        <f t="shared" si="5"/>
        <v>15240061.470000001</v>
      </c>
    </row>
    <row r="46" spans="1:30" ht="16.5" x14ac:dyDescent="0.3">
      <c r="A46" s="3">
        <v>43</v>
      </c>
      <c r="B46" s="3" t="s">
        <v>51</v>
      </c>
      <c r="C46" s="4">
        <f t="shared" si="2"/>
        <v>2.4394985525784913E-2</v>
      </c>
      <c r="D46" s="5">
        <v>142530409.59</v>
      </c>
      <c r="E46" s="6">
        <v>2.5201840300039257E-2</v>
      </c>
      <c r="F46" s="4">
        <f t="shared" si="3"/>
        <v>2.3785331024822533E-2</v>
      </c>
      <c r="G46" s="5">
        <v>1546863.89</v>
      </c>
      <c r="H46" s="6">
        <v>2.5201840300039257E-2</v>
      </c>
      <c r="I46" s="4">
        <f t="shared" si="4"/>
        <v>2.4793067345750507E-2</v>
      </c>
      <c r="J46" s="5">
        <v>1073849.06</v>
      </c>
      <c r="K46" s="6">
        <v>2.5201840300039257E-2</v>
      </c>
      <c r="L46" s="4">
        <v>2.1120880305645011E-2</v>
      </c>
      <c r="M46" s="5">
        <v>185714.76</v>
      </c>
      <c r="N46" s="6">
        <v>2.1120880687923949E-2</v>
      </c>
      <c r="O46" s="4">
        <v>2.4410838865383519E-2</v>
      </c>
      <c r="P46" s="5">
        <v>7595585.1100000003</v>
      </c>
      <c r="Q46" s="6">
        <v>2.5201840300039257E-2</v>
      </c>
      <c r="R46" s="4">
        <v>2.520184084467899E-2</v>
      </c>
      <c r="S46" s="5">
        <v>176579.46</v>
      </c>
      <c r="T46" s="6">
        <v>2.5201840300039257E-2</v>
      </c>
      <c r="U46" s="4">
        <v>2.640132698702807E-2</v>
      </c>
      <c r="V46" s="5">
        <v>46993333.229999997</v>
      </c>
      <c r="W46" s="6">
        <v>3.7501644000923512E-2</v>
      </c>
      <c r="X46" s="4">
        <v>2.6962520486504393E-2</v>
      </c>
      <c r="Y46" s="5">
        <v>3263939.64</v>
      </c>
      <c r="Z46" s="6">
        <v>2.6962520486504393E-2</v>
      </c>
      <c r="AA46" s="4">
        <v>2.611490209390754E-2</v>
      </c>
      <c r="AB46" s="5">
        <v>3187015.3</v>
      </c>
      <c r="AC46" s="6">
        <v>2.611490209390754E-2</v>
      </c>
      <c r="AD46" s="20">
        <f t="shared" si="5"/>
        <v>206553290.03999999</v>
      </c>
    </row>
    <row r="47" spans="1:30" ht="16.5" x14ac:dyDescent="0.3">
      <c r="A47" s="3">
        <v>44</v>
      </c>
      <c r="B47" s="3" t="s">
        <v>52</v>
      </c>
      <c r="C47" s="4">
        <f t="shared" si="2"/>
        <v>7.6058546068408497E-3</v>
      </c>
      <c r="D47" s="5">
        <v>44438049.420000002</v>
      </c>
      <c r="E47" s="6">
        <v>4.9531139736524446E-3</v>
      </c>
      <c r="F47" s="4">
        <f t="shared" si="3"/>
        <v>8.0385390587793971E-3</v>
      </c>
      <c r="G47" s="5">
        <v>522781.28</v>
      </c>
      <c r="H47" s="6">
        <v>4.9531139736524446E-3</v>
      </c>
      <c r="I47" s="4">
        <f t="shared" si="4"/>
        <v>6.4735590138203392E-3</v>
      </c>
      <c r="J47" s="5">
        <v>280385.84999999998</v>
      </c>
      <c r="K47" s="6">
        <v>4.9531139736524446E-3</v>
      </c>
      <c r="L47" s="4">
        <v>1.0586564502954986E-2</v>
      </c>
      <c r="M47" s="5">
        <v>93087.09</v>
      </c>
      <c r="N47" s="6">
        <v>1.0586564549155688E-2</v>
      </c>
      <c r="O47" s="4">
        <v>7.2936295872174945E-3</v>
      </c>
      <c r="P47" s="5">
        <v>2269458.44</v>
      </c>
      <c r="Q47" s="6">
        <v>4.9531139736524446E-3</v>
      </c>
      <c r="R47" s="4">
        <v>4.9531145562898187E-3</v>
      </c>
      <c r="S47" s="5">
        <v>34704.54</v>
      </c>
      <c r="T47" s="6">
        <v>4.9531139736524446E-3</v>
      </c>
      <c r="U47" s="4">
        <v>8.8668015289449197E-3</v>
      </c>
      <c r="V47" s="5">
        <v>15782561.199999999</v>
      </c>
      <c r="W47" s="6">
        <v>0</v>
      </c>
      <c r="X47" s="4">
        <v>9.7725689990391367E-3</v>
      </c>
      <c r="Y47" s="5">
        <v>1183015.3400000001</v>
      </c>
      <c r="Z47" s="6">
        <v>9.7725689990391367E-3</v>
      </c>
      <c r="AA47" s="4">
        <v>6.9343595819468529E-3</v>
      </c>
      <c r="AB47" s="5">
        <v>846256.67</v>
      </c>
      <c r="AC47" s="6">
        <v>6.9343595819468529E-3</v>
      </c>
      <c r="AD47" s="20">
        <f t="shared" si="5"/>
        <v>65450299.830000013</v>
      </c>
    </row>
    <row r="48" spans="1:30" ht="16.5" x14ac:dyDescent="0.3">
      <c r="A48" s="3">
        <v>45</v>
      </c>
      <c r="B48" s="3" t="s">
        <v>53</v>
      </c>
      <c r="C48" s="4">
        <f t="shared" si="2"/>
        <v>1.3345538929392053E-3</v>
      </c>
      <c r="D48" s="5">
        <v>7797279.1900000004</v>
      </c>
      <c r="E48" s="6">
        <v>1.4455214899288373E-3</v>
      </c>
      <c r="F48" s="4">
        <f t="shared" si="3"/>
        <v>1.2508599184499454E-3</v>
      </c>
      <c r="G48" s="5">
        <v>81348.88</v>
      </c>
      <c r="H48" s="6">
        <v>1.4455214899288373E-3</v>
      </c>
      <c r="I48" s="4">
        <f t="shared" si="4"/>
        <v>1.3826823049332699E-3</v>
      </c>
      <c r="J48" s="5">
        <v>59887.39</v>
      </c>
      <c r="K48" s="6">
        <v>1.445521489928837E-3</v>
      </c>
      <c r="L48" s="4">
        <v>1.083544695941497E-3</v>
      </c>
      <c r="M48" s="5">
        <v>9527.5499999999993</v>
      </c>
      <c r="N48" s="6">
        <v>1.0835447286907964E-3</v>
      </c>
      <c r="O48" s="4">
        <v>1.3259726211793357E-3</v>
      </c>
      <c r="P48" s="5">
        <v>412584.67</v>
      </c>
      <c r="Q48" s="6">
        <v>1.4455214899288373E-3</v>
      </c>
      <c r="R48" s="4">
        <v>1.4455208122342075E-3</v>
      </c>
      <c r="S48" s="5">
        <v>10128.200000000001</v>
      </c>
      <c r="T48" s="6">
        <v>1.4455214899288373E-3</v>
      </c>
      <c r="U48" s="4">
        <v>1.9637806430360073E-3</v>
      </c>
      <c r="V48" s="5">
        <v>3495453.02</v>
      </c>
      <c r="W48" s="6">
        <v>1.4945743402753401E-3</v>
      </c>
      <c r="X48" s="4">
        <v>1.8619473100476985E-3</v>
      </c>
      <c r="Y48" s="5">
        <v>225397.46</v>
      </c>
      <c r="Z48" s="6">
        <v>1.8619473100476985E-3</v>
      </c>
      <c r="AA48" s="4">
        <v>1.6308867348723995E-3</v>
      </c>
      <c r="AB48" s="5">
        <v>199030.46</v>
      </c>
      <c r="AC48" s="6">
        <v>1.6308867348723995E-3</v>
      </c>
      <c r="AD48" s="20">
        <f t="shared" si="5"/>
        <v>12290636.820000002</v>
      </c>
    </row>
    <row r="49" spans="1:30" ht="16.5" x14ac:dyDescent="0.3">
      <c r="A49" s="3">
        <v>46</v>
      </c>
      <c r="B49" s="3" t="s">
        <v>54</v>
      </c>
      <c r="C49" s="4">
        <f t="shared" si="2"/>
        <v>9.6769583789115942E-4</v>
      </c>
      <c r="D49" s="5">
        <v>5653870.2999999998</v>
      </c>
      <c r="E49" s="6">
        <v>8.6187340755276864E-4</v>
      </c>
      <c r="F49" s="4">
        <f t="shared" si="3"/>
        <v>9.8605576289431478E-4</v>
      </c>
      <c r="G49" s="5">
        <v>64127.51</v>
      </c>
      <c r="H49" s="6">
        <v>8.6187340755276864E-4</v>
      </c>
      <c r="I49" s="4">
        <f t="shared" si="4"/>
        <v>9.2656219375882812E-4</v>
      </c>
      <c r="J49" s="5">
        <v>40131.699999999997</v>
      </c>
      <c r="K49" s="6">
        <v>8.6187340755276864E-4</v>
      </c>
      <c r="L49" s="4">
        <v>1.217641959816426E-3</v>
      </c>
      <c r="M49" s="5">
        <v>10706.66</v>
      </c>
      <c r="N49" s="6">
        <v>1.2176417705497601E-3</v>
      </c>
      <c r="O49" s="4">
        <v>9.5425866861067229E-4</v>
      </c>
      <c r="P49" s="5">
        <v>296923.55</v>
      </c>
      <c r="Q49" s="6">
        <v>8.6187340755276853E-4</v>
      </c>
      <c r="R49" s="4">
        <v>8.6187333742699149E-4</v>
      </c>
      <c r="S49" s="5">
        <v>6038.81</v>
      </c>
      <c r="T49" s="6">
        <v>8.6187340755276864E-4</v>
      </c>
      <c r="U49" s="4">
        <v>9.0697859165267273E-4</v>
      </c>
      <c r="V49" s="5">
        <v>1614386.55</v>
      </c>
      <c r="W49" s="6">
        <v>4.9926145095487162E-4</v>
      </c>
      <c r="X49" s="4">
        <v>7.1421915051240504E-4</v>
      </c>
      <c r="Y49" s="5">
        <v>86459.58</v>
      </c>
      <c r="Z49" s="6">
        <v>7.1421915051240504E-4</v>
      </c>
      <c r="AA49" s="4">
        <v>8.0201216165561701E-4</v>
      </c>
      <c r="AB49" s="5">
        <v>97876.11</v>
      </c>
      <c r="AC49" s="6">
        <v>8.0201216165561701E-4</v>
      </c>
      <c r="AD49" s="20">
        <f t="shared" si="5"/>
        <v>7870520.7699999996</v>
      </c>
    </row>
    <row r="50" spans="1:30" ht="16.5" x14ac:dyDescent="0.3">
      <c r="A50" s="3">
        <v>47</v>
      </c>
      <c r="B50" s="3" t="s">
        <v>55</v>
      </c>
      <c r="C50" s="4">
        <f t="shared" si="2"/>
        <v>1.1352932884420037E-4</v>
      </c>
      <c r="D50" s="5">
        <v>663307.69999999995</v>
      </c>
      <c r="E50" s="6">
        <v>3.5948552818710475E-5</v>
      </c>
      <c r="F50" s="4">
        <f t="shared" si="3"/>
        <v>1.7031980043363107E-4</v>
      </c>
      <c r="G50" s="5">
        <v>11076.64</v>
      </c>
      <c r="H50" s="6">
        <v>3.5948552818710475E-5</v>
      </c>
      <c r="I50" s="4">
        <f t="shared" si="4"/>
        <v>8.3941408748468396E-5</v>
      </c>
      <c r="J50" s="5">
        <v>3635.71</v>
      </c>
      <c r="K50" s="6">
        <v>3.5948552818710475E-5</v>
      </c>
      <c r="L50" s="4">
        <v>2.7662969839687416E-4</v>
      </c>
      <c r="M50" s="5">
        <v>2432.39</v>
      </c>
      <c r="N50" s="6">
        <v>2.766301830041041E-4</v>
      </c>
      <c r="O50" s="4">
        <v>1.2205947929224823E-4</v>
      </c>
      <c r="P50" s="5">
        <v>37979.57</v>
      </c>
      <c r="Q50" s="6">
        <v>3.5948552818710475E-5</v>
      </c>
      <c r="R50" s="4">
        <v>3.5948913151947255E-5</v>
      </c>
      <c r="S50" s="5">
        <v>251.88</v>
      </c>
      <c r="T50" s="6">
        <v>3.5948552818710475E-5</v>
      </c>
      <c r="U50" s="4">
        <v>2.0960671795201385E-4</v>
      </c>
      <c r="V50" s="5">
        <v>373091.79</v>
      </c>
      <c r="W50" s="6">
        <v>2.2932439020268693E-5</v>
      </c>
      <c r="X50" s="4">
        <v>1.9323414417316311E-5</v>
      </c>
      <c r="Y50" s="5">
        <v>2339.19</v>
      </c>
      <c r="Z50" s="6">
        <v>1.9323414417316311E-5</v>
      </c>
      <c r="AA50" s="4">
        <v>2.9410056754464987E-5</v>
      </c>
      <c r="AB50" s="5">
        <v>3589.15</v>
      </c>
      <c r="AC50" s="6">
        <v>2.9410056754464987E-5</v>
      </c>
      <c r="AD50" s="20">
        <f t="shared" si="5"/>
        <v>1097704.0199999998</v>
      </c>
    </row>
    <row r="51" spans="1:30" ht="16.5" x14ac:dyDescent="0.3">
      <c r="A51" s="3">
        <v>48</v>
      </c>
      <c r="B51" s="3" t="s">
        <v>56</v>
      </c>
      <c r="C51" s="4">
        <f t="shared" si="2"/>
        <v>3.4267906535024185E-4</v>
      </c>
      <c r="D51" s="5">
        <v>2002140.46</v>
      </c>
      <c r="E51" s="6">
        <v>2.0540274349467767E-4</v>
      </c>
      <c r="F51" s="4">
        <f t="shared" si="3"/>
        <v>4.3397194965444477E-4</v>
      </c>
      <c r="G51" s="5">
        <v>28223.09</v>
      </c>
      <c r="H51" s="6">
        <v>2.054027434946777E-4</v>
      </c>
      <c r="I51" s="4">
        <f t="shared" si="4"/>
        <v>2.899234130547107E-4</v>
      </c>
      <c r="J51" s="5">
        <v>12557.3</v>
      </c>
      <c r="K51" s="6">
        <v>2.054027434946777E-4</v>
      </c>
      <c r="L51" s="4">
        <v>5.8785758493228577E-4</v>
      </c>
      <c r="M51" s="5">
        <v>5169</v>
      </c>
      <c r="N51" s="6">
        <v>5.8785760727934379E-4</v>
      </c>
      <c r="O51" s="4">
        <v>3.550993096679909E-4</v>
      </c>
      <c r="P51" s="5">
        <v>110491.37</v>
      </c>
      <c r="Q51" s="6">
        <v>2.054027434946777E-4</v>
      </c>
      <c r="R51" s="4">
        <v>2.0540319529148583E-4</v>
      </c>
      <c r="S51" s="5">
        <v>1439.18</v>
      </c>
      <c r="T51" s="6">
        <v>2.0540274349467767E-4</v>
      </c>
      <c r="U51" s="4">
        <v>3.8165549008490826E-4</v>
      </c>
      <c r="V51" s="5">
        <v>679331.9</v>
      </c>
      <c r="W51" s="6">
        <v>0</v>
      </c>
      <c r="X51" s="4">
        <v>3.5436651762026273E-4</v>
      </c>
      <c r="Y51" s="5">
        <v>42897.73</v>
      </c>
      <c r="Z51" s="6">
        <v>3.5436651762026273E-4</v>
      </c>
      <c r="AA51" s="4">
        <v>2.6195882484219272E-4</v>
      </c>
      <c r="AB51" s="5">
        <v>31968.98</v>
      </c>
      <c r="AC51" s="6">
        <v>2.6195882484219272E-4</v>
      </c>
      <c r="AD51" s="20">
        <f t="shared" si="5"/>
        <v>2914219.0100000002</v>
      </c>
    </row>
    <row r="52" spans="1:30" ht="16.5" x14ac:dyDescent="0.3">
      <c r="A52" s="3">
        <v>49</v>
      </c>
      <c r="B52" s="3" t="s">
        <v>57</v>
      </c>
      <c r="C52" s="4">
        <f t="shared" si="2"/>
        <v>2.7492013303399111E-4</v>
      </c>
      <c r="D52" s="5">
        <v>1606251.38</v>
      </c>
      <c r="E52" s="6">
        <v>1.5832781346377398E-4</v>
      </c>
      <c r="F52" s="4">
        <f t="shared" si="3"/>
        <v>3.5194470094046255E-4</v>
      </c>
      <c r="G52" s="5">
        <v>22888.5</v>
      </c>
      <c r="H52" s="6">
        <v>1.5832781346377395E-4</v>
      </c>
      <c r="I52" s="4">
        <f t="shared" si="4"/>
        <v>2.3012932094641658E-4</v>
      </c>
      <c r="J52" s="5">
        <v>9967.4699999999993</v>
      </c>
      <c r="K52" s="6">
        <v>1.5832781346377398E-4</v>
      </c>
      <c r="L52" s="4">
        <v>4.8536292614557194E-4</v>
      </c>
      <c r="M52" s="5">
        <v>4267.7700000000004</v>
      </c>
      <c r="N52" s="6">
        <v>4.8536328825842396E-4</v>
      </c>
      <c r="O52" s="4">
        <v>2.8511161083174781E-4</v>
      </c>
      <c r="P52" s="5">
        <v>88714.26</v>
      </c>
      <c r="Q52" s="6">
        <v>1.5832781346377398E-4</v>
      </c>
      <c r="R52" s="4">
        <v>1.5832764537073671E-4</v>
      </c>
      <c r="S52" s="5">
        <v>1109.3399999999999</v>
      </c>
      <c r="T52" s="6">
        <v>1.5832781346377398E-4</v>
      </c>
      <c r="U52" s="4">
        <v>4.0017178308654071E-4</v>
      </c>
      <c r="V52" s="5">
        <v>712290.18</v>
      </c>
      <c r="W52" s="6">
        <v>2.7738233326093692E-4</v>
      </c>
      <c r="X52" s="4">
        <v>2.8834156805469737E-4</v>
      </c>
      <c r="Y52" s="5">
        <v>34905.1</v>
      </c>
      <c r="Z52" s="6">
        <v>2.8834156805469737E-4</v>
      </c>
      <c r="AA52" s="4">
        <v>2.0961021030181347E-4</v>
      </c>
      <c r="AB52" s="5">
        <v>25580.45</v>
      </c>
      <c r="AC52" s="6">
        <v>2.0961021030181347E-4</v>
      </c>
      <c r="AD52" s="20">
        <f t="shared" si="5"/>
        <v>2505974.4500000002</v>
      </c>
    </row>
    <row r="53" spans="1:30" ht="16.5" x14ac:dyDescent="0.3">
      <c r="A53" s="3">
        <v>50</v>
      </c>
      <c r="B53" s="3" t="s">
        <v>58</v>
      </c>
      <c r="C53" s="4">
        <f t="shared" si="2"/>
        <v>7.4625650010504304E-4</v>
      </c>
      <c r="D53" s="5">
        <v>4360086.4000000004</v>
      </c>
      <c r="E53" s="6">
        <v>6.0978677773381666E-4</v>
      </c>
      <c r="F53" s="4">
        <f t="shared" si="3"/>
        <v>8.1582776008239815E-4</v>
      </c>
      <c r="G53" s="5">
        <v>53056.84</v>
      </c>
      <c r="H53" s="6">
        <v>6.0978677773381677E-4</v>
      </c>
      <c r="I53" s="4">
        <f t="shared" si="4"/>
        <v>6.9385901839407805E-4</v>
      </c>
      <c r="J53" s="5">
        <v>30052.75</v>
      </c>
      <c r="K53" s="6">
        <v>6.0978677773381666E-4</v>
      </c>
      <c r="L53" s="4">
        <v>9.867830417700737E-4</v>
      </c>
      <c r="M53" s="5">
        <v>8676.73</v>
      </c>
      <c r="N53" s="6">
        <v>9.8678352733957541E-4</v>
      </c>
      <c r="O53" s="4">
        <v>7.5029281622865851E-4</v>
      </c>
      <c r="P53" s="5">
        <v>233458.3</v>
      </c>
      <c r="Q53" s="6">
        <v>6.0978677773381677E-4</v>
      </c>
      <c r="R53" s="4">
        <v>6.0978707876060316E-4</v>
      </c>
      <c r="S53" s="5">
        <v>4272.54</v>
      </c>
      <c r="T53" s="6">
        <v>6.0978677773381666E-4</v>
      </c>
      <c r="U53" s="4">
        <v>9.1862736352308965E-4</v>
      </c>
      <c r="V53" s="5">
        <v>1635120.91</v>
      </c>
      <c r="W53" s="6">
        <v>1.0987649870895318E-3</v>
      </c>
      <c r="X53" s="4">
        <v>9.2496174435798201E-4</v>
      </c>
      <c r="Y53" s="5">
        <v>111970.96</v>
      </c>
      <c r="Z53" s="6">
        <v>9.2496174435798201E-4</v>
      </c>
      <c r="AA53" s="4">
        <v>7.2887939695282314E-4</v>
      </c>
      <c r="AB53" s="5">
        <v>88951.12</v>
      </c>
      <c r="AC53" s="6">
        <v>7.2887939695282314E-4</v>
      </c>
      <c r="AD53" s="20">
        <f t="shared" si="5"/>
        <v>6525646.5500000007</v>
      </c>
    </row>
    <row r="54" spans="1:30" ht="16.5" x14ac:dyDescent="0.3">
      <c r="A54" s="3">
        <v>51</v>
      </c>
      <c r="B54" s="3" t="s">
        <v>59</v>
      </c>
      <c r="C54" s="4">
        <f t="shared" si="2"/>
        <v>8.8541188230924499E-4</v>
      </c>
      <c r="D54" s="5">
        <v>5173117.16</v>
      </c>
      <c r="E54" s="6">
        <v>7.8245717175920481E-4</v>
      </c>
      <c r="F54" s="4">
        <f t="shared" si="3"/>
        <v>9.7237745596425818E-4</v>
      </c>
      <c r="G54" s="5">
        <v>63237.95</v>
      </c>
      <c r="H54" s="6">
        <v>7.8245717175920492E-4</v>
      </c>
      <c r="I54" s="4">
        <f t="shared" si="4"/>
        <v>8.500299671182482E-4</v>
      </c>
      <c r="J54" s="5">
        <v>36816.9</v>
      </c>
      <c r="K54" s="6">
        <v>7.8245717175920492E-4</v>
      </c>
      <c r="L54" s="4">
        <v>1.0871953495449652E-3</v>
      </c>
      <c r="M54" s="5">
        <v>9559.65</v>
      </c>
      <c r="N54" s="6">
        <v>1.0871948751684901E-3</v>
      </c>
      <c r="O54" s="4">
        <v>9.043917289616707E-4</v>
      </c>
      <c r="P54" s="5">
        <v>281407.14</v>
      </c>
      <c r="Q54" s="6">
        <v>7.8245717175920481E-4</v>
      </c>
      <c r="R54" s="4">
        <v>7.8245689612847812E-4</v>
      </c>
      <c r="S54" s="5">
        <v>5482.37</v>
      </c>
      <c r="T54" s="6">
        <v>7.8245717175920481E-4</v>
      </c>
      <c r="U54" s="4">
        <v>1.086634047166038E-3</v>
      </c>
      <c r="V54" s="5">
        <v>1934166.26</v>
      </c>
      <c r="W54" s="6">
        <v>1.3180263041845509E-3</v>
      </c>
      <c r="X54" s="4">
        <v>1.2147784307709572E-3</v>
      </c>
      <c r="Y54" s="5">
        <v>147054.63</v>
      </c>
      <c r="Z54" s="6">
        <v>1.2147784307709572E-3</v>
      </c>
      <c r="AA54" s="4">
        <v>9.3063878592466922E-4</v>
      </c>
      <c r="AB54" s="5">
        <v>113573.47</v>
      </c>
      <c r="AC54" s="6">
        <v>9.3063878592466922E-4</v>
      </c>
      <c r="AD54" s="20">
        <f t="shared" si="5"/>
        <v>7764415.5300000003</v>
      </c>
    </row>
    <row r="55" spans="1:30" ht="16.5" x14ac:dyDescent="0.3">
      <c r="A55" s="3">
        <v>52</v>
      </c>
      <c r="B55" s="3" t="s">
        <v>60</v>
      </c>
      <c r="C55" s="4">
        <f t="shared" si="2"/>
        <v>1.2164051481823384E-3</v>
      </c>
      <c r="D55" s="5">
        <v>7106982.04</v>
      </c>
      <c r="E55" s="6">
        <v>1.0496294663903468E-3</v>
      </c>
      <c r="F55" s="4">
        <f t="shared" si="3"/>
        <v>1.0556912552659894E-3</v>
      </c>
      <c r="G55" s="5">
        <v>68656.210000000006</v>
      </c>
      <c r="H55" s="6">
        <v>1.0496294663903465E-3</v>
      </c>
      <c r="I55" s="4">
        <f t="shared" si="4"/>
        <v>1.1446407135422634E-3</v>
      </c>
      <c r="J55" s="5">
        <v>49577.22</v>
      </c>
      <c r="K55" s="6">
        <v>1.0496294663903465E-3</v>
      </c>
      <c r="L55" s="4">
        <v>1.3837501106000202E-3</v>
      </c>
      <c r="M55" s="5">
        <v>12167.24</v>
      </c>
      <c r="N55" s="6">
        <v>1.3837498187071388E-3</v>
      </c>
      <c r="O55" s="4">
        <v>1.10488222130888E-3</v>
      </c>
      <c r="P55" s="5">
        <v>343791.01</v>
      </c>
      <c r="Q55" s="6">
        <v>1.0496294663903468E-3</v>
      </c>
      <c r="R55" s="4">
        <v>1.0496289103934086E-3</v>
      </c>
      <c r="S55" s="5">
        <v>7354.34</v>
      </c>
      <c r="T55" s="6">
        <v>1.0496294663903468E-3</v>
      </c>
      <c r="U55" s="4">
        <v>1.7529648199624158E-3</v>
      </c>
      <c r="V55" s="5">
        <v>3120209.07</v>
      </c>
      <c r="W55" s="6">
        <v>2.6946134421262551E-3</v>
      </c>
      <c r="X55" s="4">
        <v>1.447097222410039E-3</v>
      </c>
      <c r="Y55" s="5">
        <v>175177.91</v>
      </c>
      <c r="Z55" s="6">
        <v>1.447097222410039E-3</v>
      </c>
      <c r="AA55" s="4">
        <v>1.2102021823877178E-3</v>
      </c>
      <c r="AB55" s="5">
        <v>147690.88</v>
      </c>
      <c r="AC55" s="6">
        <v>1.2102021823877178E-3</v>
      </c>
      <c r="AD55" s="20">
        <f t="shared" si="5"/>
        <v>11031605.92</v>
      </c>
    </row>
    <row r="56" spans="1:30" ht="16.5" x14ac:dyDescent="0.3">
      <c r="A56" s="3">
        <v>53</v>
      </c>
      <c r="B56" s="3" t="s">
        <v>61</v>
      </c>
      <c r="C56" s="4">
        <f t="shared" si="2"/>
        <v>7.6144675849116748E-4</v>
      </c>
      <c r="D56" s="5">
        <v>4448837.17</v>
      </c>
      <c r="E56" s="6">
        <v>2.3950690825219294E-4</v>
      </c>
      <c r="F56" s="4">
        <f t="shared" si="3"/>
        <v>1.119138942121686E-3</v>
      </c>
      <c r="G56" s="5">
        <v>72782.490000000005</v>
      </c>
      <c r="H56" s="6">
        <v>2.3950690825219294E-4</v>
      </c>
      <c r="I56" s="4">
        <f t="shared" si="4"/>
        <v>5.5966880487290599E-4</v>
      </c>
      <c r="J56" s="5">
        <v>24240.639999999999</v>
      </c>
      <c r="K56" s="6">
        <v>2.3950690825219297E-4</v>
      </c>
      <c r="L56" s="4">
        <v>1.7056524627809615E-3</v>
      </c>
      <c r="M56" s="5">
        <v>14997.71</v>
      </c>
      <c r="N56" s="6">
        <v>1.7056526352377942E-3</v>
      </c>
      <c r="O56" s="4">
        <v>8.1159989242086592E-4</v>
      </c>
      <c r="P56" s="5">
        <v>252534.38</v>
      </c>
      <c r="Q56" s="6">
        <v>2.3950690825219294E-4</v>
      </c>
      <c r="R56" s="4">
        <v>2.3950670806605228E-4</v>
      </c>
      <c r="S56" s="5">
        <v>1678.13</v>
      </c>
      <c r="T56" s="6">
        <v>2.3950690825219294E-4</v>
      </c>
      <c r="U56" s="4">
        <v>1.2662606087884272E-3</v>
      </c>
      <c r="V56" s="5">
        <v>2253894.54</v>
      </c>
      <c r="W56" s="6">
        <v>2.2554128631780565E-4</v>
      </c>
      <c r="X56" s="4">
        <v>3.0957924117820028E-4</v>
      </c>
      <c r="Y56" s="5">
        <v>37476.019999999997</v>
      </c>
      <c r="Z56" s="6">
        <v>3.0957924117820028E-4</v>
      </c>
      <c r="AA56" s="4">
        <v>2.6925629478460916E-4</v>
      </c>
      <c r="AB56" s="5">
        <v>32859.550000000003</v>
      </c>
      <c r="AC56" s="6">
        <v>2.6925629478460916E-4</v>
      </c>
      <c r="AD56" s="20">
        <f t="shared" si="5"/>
        <v>7139300.629999999</v>
      </c>
    </row>
    <row r="57" spans="1:30" ht="16.5" x14ac:dyDescent="0.3">
      <c r="A57" s="3">
        <v>54</v>
      </c>
      <c r="B57" s="3" t="s">
        <v>62</v>
      </c>
      <c r="C57" s="4">
        <f t="shared" si="2"/>
        <v>2.2557672263022978E-4</v>
      </c>
      <c r="D57" s="5">
        <v>1317957.03</v>
      </c>
      <c r="E57" s="6">
        <v>1.473869098532306E-4</v>
      </c>
      <c r="F57" s="4">
        <f t="shared" si="3"/>
        <v>2.7342698140238314E-4</v>
      </c>
      <c r="G57" s="5">
        <v>17782.150000000001</v>
      </c>
      <c r="H57" s="6">
        <v>1.473869098532306E-4</v>
      </c>
      <c r="I57" s="4">
        <f t="shared" si="4"/>
        <v>1.9547371492733754E-4</v>
      </c>
      <c r="J57" s="5">
        <v>8466.4500000000007</v>
      </c>
      <c r="K57" s="6">
        <v>1.473869098532306E-4</v>
      </c>
      <c r="L57" s="4">
        <v>3.7173093068011579E-4</v>
      </c>
      <c r="M57" s="5">
        <v>3268.61</v>
      </c>
      <c r="N57" s="6">
        <v>3.7173054792040769E-4</v>
      </c>
      <c r="O57" s="4">
        <v>2.3068400433280442E-4</v>
      </c>
      <c r="P57" s="5">
        <v>71778.77</v>
      </c>
      <c r="Q57" s="6">
        <v>1.473869098532306E-4</v>
      </c>
      <c r="R57" s="4">
        <v>1.4738654769633512E-4</v>
      </c>
      <c r="S57" s="5">
        <v>1032.68</v>
      </c>
      <c r="T57" s="6">
        <v>1.473869098532306E-4</v>
      </c>
      <c r="U57" s="4">
        <v>3.1878848457846419E-4</v>
      </c>
      <c r="V57" s="5">
        <v>567431.07999999996</v>
      </c>
      <c r="W57" s="6">
        <v>1.1557516651321621E-4</v>
      </c>
      <c r="X57" s="4">
        <v>9.7143941375325268E-5</v>
      </c>
      <c r="Y57" s="5">
        <v>11759.73</v>
      </c>
      <c r="Z57" s="6">
        <v>9.7143941375325268E-5</v>
      </c>
      <c r="AA57" s="4">
        <v>1.2754016106047227E-4</v>
      </c>
      <c r="AB57" s="5">
        <v>15564.77</v>
      </c>
      <c r="AC57" s="6">
        <v>1.2754016106047227E-4</v>
      </c>
      <c r="AD57" s="20">
        <f t="shared" si="5"/>
        <v>2015041.27</v>
      </c>
    </row>
    <row r="58" spans="1:30" ht="16.5" x14ac:dyDescent="0.3">
      <c r="A58" s="3">
        <v>55</v>
      </c>
      <c r="B58" s="3" t="s">
        <v>63</v>
      </c>
      <c r="C58" s="4">
        <f t="shared" si="2"/>
        <v>6.3157700910628509E-4</v>
      </c>
      <c r="D58" s="5">
        <v>3690058.75</v>
      </c>
      <c r="E58" s="6">
        <v>4.524281318094125E-4</v>
      </c>
      <c r="F58" s="4">
        <f t="shared" si="3"/>
        <v>6.9812045184493136E-4</v>
      </c>
      <c r="G58" s="5">
        <v>45401.82</v>
      </c>
      <c r="H58" s="6">
        <v>4.5242813180941245E-4</v>
      </c>
      <c r="I58" s="4">
        <f t="shared" si="4"/>
        <v>5.5886995877607842E-4</v>
      </c>
      <c r="J58" s="5">
        <v>24206.04</v>
      </c>
      <c r="K58" s="6">
        <v>4.524281318094125E-4</v>
      </c>
      <c r="L58" s="4">
        <v>8.8081628159663477E-4</v>
      </c>
      <c r="M58" s="5">
        <v>7744.97</v>
      </c>
      <c r="N58" s="6">
        <v>8.8081583077049262E-4</v>
      </c>
      <c r="O58" s="4">
        <v>6.2639265400688156E-4</v>
      </c>
      <c r="P58" s="5">
        <v>194905.99</v>
      </c>
      <c r="Q58" s="6">
        <v>4.5242813180941245E-4</v>
      </c>
      <c r="R58" s="4">
        <v>4.5242851835215682E-4</v>
      </c>
      <c r="S58" s="5">
        <v>3169.99</v>
      </c>
      <c r="T58" s="6">
        <v>4.524281318094125E-4</v>
      </c>
      <c r="U58" s="4">
        <v>6.6678987835279663E-4</v>
      </c>
      <c r="V58" s="5">
        <v>1186860</v>
      </c>
      <c r="W58" s="6">
        <v>0</v>
      </c>
      <c r="X58" s="4">
        <v>9.0032568997552192E-4</v>
      </c>
      <c r="Y58" s="5">
        <v>108988.65</v>
      </c>
      <c r="Z58" s="6">
        <v>9.0032568997552192E-4</v>
      </c>
      <c r="AA58" s="4">
        <v>6.3339936479619996E-4</v>
      </c>
      <c r="AB58" s="5">
        <v>77298.91</v>
      </c>
      <c r="AC58" s="6">
        <v>6.3339936479619996E-4</v>
      </c>
      <c r="AD58" s="20">
        <f t="shared" si="5"/>
        <v>5338635.120000001</v>
      </c>
    </row>
    <row r="59" spans="1:30" ht="16.5" x14ac:dyDescent="0.3">
      <c r="A59" s="3">
        <v>56</v>
      </c>
      <c r="B59" s="3" t="s">
        <v>64</v>
      </c>
      <c r="C59" s="4">
        <f t="shared" si="2"/>
        <v>2.9226431371699192E-4</v>
      </c>
      <c r="D59" s="5">
        <v>1707586.68</v>
      </c>
      <c r="E59" s="6">
        <v>1.7496953158502554E-4</v>
      </c>
      <c r="F59" s="4">
        <f t="shared" si="3"/>
        <v>3.6710929901204886E-4</v>
      </c>
      <c r="G59" s="5">
        <v>23874.720000000001</v>
      </c>
      <c r="H59" s="6">
        <v>1.7496953158502551E-4</v>
      </c>
      <c r="I59" s="4">
        <f t="shared" si="4"/>
        <v>2.4708286686839616E-4</v>
      </c>
      <c r="J59" s="5">
        <v>10701.77</v>
      </c>
      <c r="K59" s="6">
        <v>1.7496953158502551E-4</v>
      </c>
      <c r="L59" s="4">
        <v>5.0383455101396068E-4</v>
      </c>
      <c r="M59" s="5">
        <v>4430.1899999999996</v>
      </c>
      <c r="N59" s="6">
        <v>5.0383432222324742E-4</v>
      </c>
      <c r="O59" s="4">
        <v>3.0141679506132308E-4</v>
      </c>
      <c r="P59" s="5">
        <v>93787.72</v>
      </c>
      <c r="Q59" s="6">
        <v>1.7496953158502554E-4</v>
      </c>
      <c r="R59" s="4">
        <v>1.7496907491463482E-4</v>
      </c>
      <c r="S59" s="5">
        <v>1225.94</v>
      </c>
      <c r="T59" s="6">
        <v>1.7496953158502554E-4</v>
      </c>
      <c r="U59" s="4">
        <v>2.6509928673539598E-4</v>
      </c>
      <c r="V59" s="5">
        <v>471866.4</v>
      </c>
      <c r="W59" s="6">
        <v>0</v>
      </c>
      <c r="X59" s="4">
        <v>3.5313666030279382E-4</v>
      </c>
      <c r="Y59" s="5">
        <v>42748.85</v>
      </c>
      <c r="Z59" s="6">
        <v>3.5313666030279382E-4</v>
      </c>
      <c r="AA59" s="4">
        <v>2.4495734313876254E-4</v>
      </c>
      <c r="AB59" s="5">
        <v>29894.15</v>
      </c>
      <c r="AC59" s="6">
        <v>2.4495734313876254E-4</v>
      </c>
      <c r="AD59" s="20">
        <f t="shared" si="5"/>
        <v>2386116.42</v>
      </c>
    </row>
    <row r="60" spans="1:30" ht="16.5" x14ac:dyDescent="0.3">
      <c r="A60" s="3">
        <v>57</v>
      </c>
      <c r="B60" s="3" t="s">
        <v>65</v>
      </c>
      <c r="C60" s="4">
        <f t="shared" si="2"/>
        <v>8.936064532637367E-3</v>
      </c>
      <c r="D60" s="5">
        <v>52209948.5</v>
      </c>
      <c r="E60" s="6">
        <v>8.298303081188476E-3</v>
      </c>
      <c r="F60" s="4">
        <f t="shared" si="3"/>
        <v>8.3846110184030327E-3</v>
      </c>
      <c r="G60" s="5">
        <v>545287.85</v>
      </c>
      <c r="H60" s="6">
        <v>8.298303081188476E-3</v>
      </c>
      <c r="I60" s="4">
        <f t="shared" si="4"/>
        <v>8.6368688760856526E-3</v>
      </c>
      <c r="J60" s="5">
        <v>374084.15</v>
      </c>
      <c r="K60" s="6">
        <v>8.298303081188476E-3</v>
      </c>
      <c r="L60" s="4">
        <v>8.5033025336445859E-3</v>
      </c>
      <c r="M60" s="5">
        <v>74769.08</v>
      </c>
      <c r="N60" s="6">
        <v>8.5033024799194799E-3</v>
      </c>
      <c r="O60" s="4">
        <v>8.6185923299232723E-3</v>
      </c>
      <c r="P60" s="5">
        <v>2681728.88</v>
      </c>
      <c r="Q60" s="6">
        <v>8.298303081188476E-3</v>
      </c>
      <c r="R60" s="4">
        <v>8.2983030765692977E-3</v>
      </c>
      <c r="S60" s="5">
        <v>58142.97</v>
      </c>
      <c r="T60" s="6">
        <v>8.298303081188476E-3</v>
      </c>
      <c r="U60" s="4">
        <v>8.2584258226614821E-3</v>
      </c>
      <c r="V60" s="5">
        <v>14699676.15</v>
      </c>
      <c r="W60" s="6">
        <v>8.3143115178770967E-3</v>
      </c>
      <c r="X60" s="4">
        <v>9.1475175605129147E-3</v>
      </c>
      <c r="Y60" s="5">
        <v>1107349.93</v>
      </c>
      <c r="Z60" s="6">
        <v>9.1475175605129147E-3</v>
      </c>
      <c r="AA60" s="4">
        <v>8.6751708441476123E-3</v>
      </c>
      <c r="AB60" s="5">
        <v>1058702.1200000001</v>
      </c>
      <c r="AC60" s="6">
        <v>8.6751708441476123E-3</v>
      </c>
      <c r="AD60" s="20">
        <f t="shared" si="5"/>
        <v>72809689.63000001</v>
      </c>
    </row>
    <row r="61" spans="1:30" ht="16.5" x14ac:dyDescent="0.3">
      <c r="A61" s="3">
        <v>58</v>
      </c>
      <c r="B61" s="3" t="s">
        <v>66</v>
      </c>
      <c r="C61" s="4">
        <f t="shared" si="2"/>
        <v>1.9455426340600906E-3</v>
      </c>
      <c r="D61" s="5">
        <v>11367048.699999999</v>
      </c>
      <c r="E61" s="6">
        <v>1.6275152860253236E-3</v>
      </c>
      <c r="F61" s="4">
        <f t="shared" si="3"/>
        <v>2.1330075392171979E-3</v>
      </c>
      <c r="G61" s="5">
        <v>138718.79</v>
      </c>
      <c r="H61" s="6">
        <v>1.6275152860253234E-3</v>
      </c>
      <c r="I61" s="4">
        <f t="shared" si="4"/>
        <v>1.8264293059415016E-3</v>
      </c>
      <c r="J61" s="5">
        <v>79107.17</v>
      </c>
      <c r="K61" s="6">
        <v>1.6275152860253234E-3</v>
      </c>
      <c r="L61" s="4">
        <v>2.5142597259212112E-3</v>
      </c>
      <c r="M61" s="5">
        <v>22107.75</v>
      </c>
      <c r="N61" s="6">
        <v>2.5142596774661856E-3</v>
      </c>
      <c r="O61" s="4">
        <v>1.9667507808051386E-3</v>
      </c>
      <c r="P61" s="5">
        <v>611966.80000000005</v>
      </c>
      <c r="Q61" s="6">
        <v>1.6275152860253236E-3</v>
      </c>
      <c r="R61" s="4">
        <v>1.6275146827075958E-3</v>
      </c>
      <c r="S61" s="5">
        <v>11403.36</v>
      </c>
      <c r="T61" s="6">
        <v>1.6275152860253236E-3</v>
      </c>
      <c r="U61" s="4">
        <v>6.6361048290634623E-4</v>
      </c>
      <c r="V61" s="5">
        <v>1181200.8</v>
      </c>
      <c r="W61" s="6">
        <v>0</v>
      </c>
      <c r="X61" s="4">
        <v>3.2153069026411058E-3</v>
      </c>
      <c r="Y61" s="5">
        <v>389227.99</v>
      </c>
      <c r="Z61" s="6">
        <v>3.2153069026411058E-3</v>
      </c>
      <c r="AA61" s="4">
        <v>2.208023628223883E-3</v>
      </c>
      <c r="AB61" s="5">
        <v>269463.2</v>
      </c>
      <c r="AC61" s="6">
        <v>2.208023628223883E-3</v>
      </c>
      <c r="AD61" s="20">
        <f t="shared" si="5"/>
        <v>14070244.559999999</v>
      </c>
    </row>
    <row r="62" spans="1:30" ht="16.5" x14ac:dyDescent="0.3">
      <c r="A62" s="3">
        <v>59</v>
      </c>
      <c r="B62" s="3" t="s">
        <v>67</v>
      </c>
      <c r="C62" s="4">
        <f t="shared" si="2"/>
        <v>9.5174009108944958E-3</v>
      </c>
      <c r="D62" s="5">
        <v>55606470.789999999</v>
      </c>
      <c r="E62" s="6">
        <v>9.6626140769431844E-3</v>
      </c>
      <c r="F62" s="4">
        <f t="shared" si="3"/>
        <v>9.3533547031841094E-3</v>
      </c>
      <c r="G62" s="5">
        <v>608289.48</v>
      </c>
      <c r="H62" s="6">
        <v>9.6626140769431844E-3</v>
      </c>
      <c r="I62" s="4">
        <f t="shared" si="4"/>
        <v>9.5522548435412625E-3</v>
      </c>
      <c r="J62" s="5">
        <v>413731.78</v>
      </c>
      <c r="K62" s="6">
        <v>9.6626140769431844E-3</v>
      </c>
      <c r="L62" s="4">
        <v>8.4897780561827667E-3</v>
      </c>
      <c r="M62" s="5">
        <v>74650.16</v>
      </c>
      <c r="N62" s="6">
        <v>8.489777678053723E-3</v>
      </c>
      <c r="O62" s="4">
        <v>9.4769628719578794E-3</v>
      </c>
      <c r="P62" s="5">
        <v>2948816.24</v>
      </c>
      <c r="Q62" s="6">
        <v>9.6626140769431861E-3</v>
      </c>
      <c r="R62" s="4">
        <v>9.6626134271845226E-3</v>
      </c>
      <c r="S62" s="5">
        <v>67702.16</v>
      </c>
      <c r="T62" s="6">
        <v>9.6626140769431844E-3</v>
      </c>
      <c r="U62" s="4">
        <v>1.1008385204918337E-2</v>
      </c>
      <c r="V62" s="5">
        <v>19594496.690000001</v>
      </c>
      <c r="W62" s="6">
        <v>1.3294607452606008E-2</v>
      </c>
      <c r="X62" s="4">
        <v>1.2115454375651508E-2</v>
      </c>
      <c r="Y62" s="5">
        <v>1466632.61</v>
      </c>
      <c r="Z62" s="6">
        <v>1.2115454375651508E-2</v>
      </c>
      <c r="AA62" s="4">
        <v>1.0673966847236049E-2</v>
      </c>
      <c r="AB62" s="5">
        <v>1302631.56</v>
      </c>
      <c r="AC62" s="6">
        <v>1.0673966847236049E-2</v>
      </c>
      <c r="AD62" s="20">
        <f t="shared" si="5"/>
        <v>82083421.469999999</v>
      </c>
    </row>
    <row r="63" spans="1:30" ht="16.5" x14ac:dyDescent="0.3">
      <c r="A63" s="3">
        <v>60</v>
      </c>
      <c r="B63" s="3" t="s">
        <v>68</v>
      </c>
      <c r="C63" s="4">
        <f t="shared" si="2"/>
        <v>4.9082537822529772E-4</v>
      </c>
      <c r="D63" s="5">
        <v>2867701.73</v>
      </c>
      <c r="E63" s="6">
        <v>3.0160466875317715E-4</v>
      </c>
      <c r="F63" s="4">
        <f t="shared" si="3"/>
        <v>5.6123420632297539E-4</v>
      </c>
      <c r="G63" s="5">
        <v>36499.51</v>
      </c>
      <c r="H63" s="6">
        <v>3.0160466875317721E-4</v>
      </c>
      <c r="I63" s="4">
        <f t="shared" si="4"/>
        <v>4.1330657799197953E-4</v>
      </c>
      <c r="J63" s="5">
        <v>17901.330000000002</v>
      </c>
      <c r="K63" s="6">
        <v>3.0160466875317721E-4</v>
      </c>
      <c r="L63" s="4">
        <v>7.5134545350329714E-4</v>
      </c>
      <c r="M63" s="5">
        <v>6606.54</v>
      </c>
      <c r="N63" s="6">
        <v>7.5134578160054605E-4</v>
      </c>
      <c r="O63" s="4">
        <v>4.8500552188166982E-4</v>
      </c>
      <c r="P63" s="5">
        <v>150912.5</v>
      </c>
      <c r="Q63" s="6">
        <v>3.0160466875317715E-4</v>
      </c>
      <c r="R63" s="4">
        <v>3.0160521573800817E-4</v>
      </c>
      <c r="S63" s="5">
        <v>2113.23</v>
      </c>
      <c r="T63" s="6">
        <v>3.0160466875317715E-4</v>
      </c>
      <c r="U63" s="4">
        <v>4.5517788616397019E-4</v>
      </c>
      <c r="V63" s="5">
        <v>810198.9</v>
      </c>
      <c r="W63" s="6">
        <v>0</v>
      </c>
      <c r="X63" s="4">
        <v>6.0911285777247802E-4</v>
      </c>
      <c r="Y63" s="5">
        <v>73735.97</v>
      </c>
      <c r="Z63" s="6">
        <v>6.0911285777247802E-4</v>
      </c>
      <c r="AA63" s="4">
        <v>4.2170923175335141E-4</v>
      </c>
      <c r="AB63" s="5">
        <v>51464.63</v>
      </c>
      <c r="AC63" s="6">
        <v>4.2170923175335141E-4</v>
      </c>
      <c r="AD63" s="20">
        <f t="shared" si="5"/>
        <v>4017134.34</v>
      </c>
    </row>
    <row r="64" spans="1:30" ht="16.5" x14ac:dyDescent="0.3">
      <c r="A64" s="3">
        <v>61</v>
      </c>
      <c r="B64" s="3" t="s">
        <v>69</v>
      </c>
      <c r="C64" s="4">
        <f t="shared" si="2"/>
        <v>6.2224059077301073E-4</v>
      </c>
      <c r="D64" s="5">
        <v>3635509.69</v>
      </c>
      <c r="E64" s="6">
        <v>3.500600656123643E-4</v>
      </c>
      <c r="F64" s="4">
        <f t="shared" si="3"/>
        <v>7.199147756415538E-4</v>
      </c>
      <c r="G64" s="5">
        <v>46819.199999999997</v>
      </c>
      <c r="H64" s="6">
        <v>3.500600656123643E-4</v>
      </c>
      <c r="I64" s="4">
        <f t="shared" si="4"/>
        <v>5.0972868716131741E-4</v>
      </c>
      <c r="J64" s="5">
        <v>22077.61</v>
      </c>
      <c r="K64" s="6">
        <v>3.500600656123643E-4</v>
      </c>
      <c r="L64" s="4">
        <v>9.5904717258584371E-4</v>
      </c>
      <c r="M64" s="5">
        <v>8432.85</v>
      </c>
      <c r="N64" s="6">
        <v>9.590472950422326E-4</v>
      </c>
      <c r="O64" s="4">
        <v>6.1297325464113939E-4</v>
      </c>
      <c r="P64" s="5">
        <v>190730.46</v>
      </c>
      <c r="Q64" s="6">
        <v>3.500600656123643E-4</v>
      </c>
      <c r="R64" s="4">
        <v>3.5005946385253131E-4</v>
      </c>
      <c r="S64" s="5">
        <v>2452.73</v>
      </c>
      <c r="T64" s="6">
        <v>3.500600656123643E-4</v>
      </c>
      <c r="U64" s="4">
        <v>6.5752400134566462E-4</v>
      </c>
      <c r="V64" s="5">
        <v>1170367.1000000001</v>
      </c>
      <c r="W64" s="6">
        <v>0</v>
      </c>
      <c r="X64" s="4">
        <v>7.2003296889943779E-4</v>
      </c>
      <c r="Y64" s="5">
        <v>87163.37</v>
      </c>
      <c r="Z64" s="6">
        <v>7.2003296889943779E-4</v>
      </c>
      <c r="AA64" s="4">
        <v>4.9008405949210645E-4</v>
      </c>
      <c r="AB64" s="5">
        <v>59808.97</v>
      </c>
      <c r="AC64" s="6">
        <v>4.9008405949210645E-4</v>
      </c>
      <c r="AD64" s="20">
        <f t="shared" si="5"/>
        <v>5223361.9800000004</v>
      </c>
    </row>
    <row r="65" spans="1:30" ht="16.5" x14ac:dyDescent="0.3">
      <c r="A65" s="3">
        <v>62</v>
      </c>
      <c r="B65" s="3" t="s">
        <v>70</v>
      </c>
      <c r="C65" s="4">
        <f t="shared" si="2"/>
        <v>2.1608183576161814E-4</v>
      </c>
      <c r="D65" s="5">
        <v>1262482.1000000001</v>
      </c>
      <c r="E65" s="6">
        <v>1.1987891746523138E-4</v>
      </c>
      <c r="F65" s="4">
        <f t="shared" si="3"/>
        <v>2.7712840912418176E-4</v>
      </c>
      <c r="G65" s="5">
        <v>18022.87</v>
      </c>
      <c r="H65" s="6">
        <v>1.1987891746523138E-4</v>
      </c>
      <c r="I65" s="4">
        <f t="shared" si="4"/>
        <v>1.7881523412435958E-4</v>
      </c>
      <c r="J65" s="5">
        <v>7744.93</v>
      </c>
      <c r="K65" s="6">
        <v>1.1987891746523138E-4</v>
      </c>
      <c r="L65" s="4">
        <v>3.927500521440711E-4</v>
      </c>
      <c r="M65" s="5">
        <v>3453.43</v>
      </c>
      <c r="N65" s="6">
        <v>3.9275022048114872E-4</v>
      </c>
      <c r="O65" s="4">
        <v>2.2325384668344398E-4</v>
      </c>
      <c r="P65" s="5">
        <v>69466.83</v>
      </c>
      <c r="Q65" s="6">
        <v>1.1987891746523137E-4</v>
      </c>
      <c r="R65" s="4">
        <v>1.1987823611579553E-4</v>
      </c>
      <c r="S65" s="5">
        <v>839.94</v>
      </c>
      <c r="T65" s="6">
        <v>1.1987891746523138E-4</v>
      </c>
      <c r="U65" s="4">
        <v>2.9548135635814265E-4</v>
      </c>
      <c r="V65" s="5">
        <v>525945.30000000005</v>
      </c>
      <c r="W65" s="6">
        <v>5.8838754705579513E-5</v>
      </c>
      <c r="X65" s="4">
        <v>1.1864760996915666E-4</v>
      </c>
      <c r="Y65" s="5">
        <v>14362.85</v>
      </c>
      <c r="Z65" s="6">
        <v>1.1864760996915666E-4</v>
      </c>
      <c r="AA65" s="4">
        <v>1.201346921355603E-4</v>
      </c>
      <c r="AB65" s="5">
        <v>14661.02</v>
      </c>
      <c r="AC65" s="6">
        <v>1.201346921355603E-4</v>
      </c>
      <c r="AD65" s="20">
        <f t="shared" si="5"/>
        <v>1916979.2700000003</v>
      </c>
    </row>
    <row r="66" spans="1:30" ht="16.5" x14ac:dyDescent="0.3">
      <c r="A66" s="3">
        <v>63</v>
      </c>
      <c r="B66" s="3" t="s">
        <v>71</v>
      </c>
      <c r="C66" s="4">
        <f t="shared" si="2"/>
        <v>6.4211230411616391E-4</v>
      </c>
      <c r="D66" s="5">
        <v>3751612.38</v>
      </c>
      <c r="E66" s="6">
        <v>6.7358536374496295E-4</v>
      </c>
      <c r="F66" s="4">
        <f t="shared" si="3"/>
        <v>6.5618047108589742E-4</v>
      </c>
      <c r="G66" s="5">
        <v>42674.28</v>
      </c>
      <c r="H66" s="6">
        <v>6.7358536374496295E-4</v>
      </c>
      <c r="I66" s="4">
        <f t="shared" si="4"/>
        <v>6.6075908434043949E-4</v>
      </c>
      <c r="J66" s="5">
        <v>28619.11</v>
      </c>
      <c r="K66" s="6">
        <v>6.7358536374496295E-4</v>
      </c>
      <c r="L66" s="4">
        <v>6.8573604341480121E-4</v>
      </c>
      <c r="M66" s="5">
        <v>6029.64</v>
      </c>
      <c r="N66" s="6">
        <v>6.857361465657315E-4</v>
      </c>
      <c r="O66" s="4">
        <v>6.5452703975757344E-4</v>
      </c>
      <c r="P66" s="5">
        <v>203660.18</v>
      </c>
      <c r="Q66" s="6">
        <v>6.7358536374496306E-4</v>
      </c>
      <c r="R66" s="4">
        <v>6.7358540998202585E-4</v>
      </c>
      <c r="S66" s="5">
        <v>4719.55</v>
      </c>
      <c r="T66" s="6">
        <v>6.7358536374496295E-4</v>
      </c>
      <c r="U66" s="4">
        <v>1.1343574739562036E-3</v>
      </c>
      <c r="V66" s="5">
        <v>2019112.1</v>
      </c>
      <c r="W66" s="6">
        <v>2.5157323144401919E-3</v>
      </c>
      <c r="X66" s="4">
        <v>1.0162437072968331E-3</v>
      </c>
      <c r="Y66" s="5">
        <v>123021.07</v>
      </c>
      <c r="Z66" s="6">
        <v>1.0162437072968331E-3</v>
      </c>
      <c r="AA66" s="4">
        <v>8.1972202818732796E-4</v>
      </c>
      <c r="AB66" s="5">
        <v>100037.39</v>
      </c>
      <c r="AC66" s="6">
        <v>8.1972202818732796E-4</v>
      </c>
      <c r="AD66" s="20">
        <f t="shared" si="5"/>
        <v>6279485.7000000002</v>
      </c>
    </row>
    <row r="67" spans="1:30" ht="16.5" x14ac:dyDescent="0.3">
      <c r="A67" s="3">
        <v>64</v>
      </c>
      <c r="B67" s="3" t="s">
        <v>72</v>
      </c>
      <c r="C67" s="4">
        <f t="shared" si="2"/>
        <v>1.4403263712284601E-3</v>
      </c>
      <c r="D67" s="5">
        <v>8415266.6300000008</v>
      </c>
      <c r="E67" s="6">
        <v>1.4204307933214162E-3</v>
      </c>
      <c r="F67" s="4">
        <f t="shared" si="3"/>
        <v>1.4801420847586789E-3</v>
      </c>
      <c r="G67" s="5">
        <v>96260.1</v>
      </c>
      <c r="H67" s="6">
        <v>1.4204307933214162E-3</v>
      </c>
      <c r="I67" s="4">
        <f t="shared" si="4"/>
        <v>1.4411929330380192E-3</v>
      </c>
      <c r="J67" s="5">
        <v>62421.63</v>
      </c>
      <c r="K67" s="6">
        <v>1.4204307933214165E-3</v>
      </c>
      <c r="L67" s="4">
        <v>1.5535180131892093E-3</v>
      </c>
      <c r="M67" s="5">
        <v>13660</v>
      </c>
      <c r="N67" s="6">
        <v>1.5535179071255801E-3</v>
      </c>
      <c r="O67" s="4">
        <v>1.4560494872037457E-3</v>
      </c>
      <c r="P67" s="5">
        <v>453058.9</v>
      </c>
      <c r="Q67" s="6">
        <v>1.4204307933214162E-3</v>
      </c>
      <c r="R67" s="4">
        <v>1.4204302177760831E-3</v>
      </c>
      <c r="S67" s="5">
        <v>9952.4</v>
      </c>
      <c r="T67" s="6">
        <v>1.4204307933214162E-3</v>
      </c>
      <c r="U67" s="4">
        <v>1.5948670779664554E-3</v>
      </c>
      <c r="V67" s="5">
        <v>2838801.25</v>
      </c>
      <c r="W67" s="6">
        <v>2.4887759467569284E-3</v>
      </c>
      <c r="X67" s="4">
        <v>2.0532871864785943E-3</v>
      </c>
      <c r="Y67" s="5">
        <v>248560.05</v>
      </c>
      <c r="Z67" s="6">
        <v>2.0532871864785943E-3</v>
      </c>
      <c r="AA67" s="4">
        <v>1.6744942329805245E-3</v>
      </c>
      <c r="AB67" s="5">
        <v>204352.24</v>
      </c>
      <c r="AC67" s="6">
        <v>1.6744942329805245E-3</v>
      </c>
      <c r="AD67" s="20">
        <f t="shared" si="5"/>
        <v>12342333.200000003</v>
      </c>
    </row>
    <row r="68" spans="1:30" ht="16.5" x14ac:dyDescent="0.3">
      <c r="A68" s="3">
        <v>65</v>
      </c>
      <c r="B68" s="3" t="s">
        <v>73</v>
      </c>
      <c r="C68" s="4">
        <f t="shared" si="2"/>
        <v>3.4508091960974095E-4</v>
      </c>
      <c r="D68" s="5">
        <v>2016173.56</v>
      </c>
      <c r="E68" s="6">
        <v>2.0030044340423926E-4</v>
      </c>
      <c r="F68" s="4">
        <f t="shared" si="3"/>
        <v>4.311638957721132E-4</v>
      </c>
      <c r="G68" s="5">
        <v>28040.47</v>
      </c>
      <c r="H68" s="6">
        <v>2.0030044340423923E-4</v>
      </c>
      <c r="I68" s="4">
        <f t="shared" si="4"/>
        <v>2.885773804695937E-4</v>
      </c>
      <c r="J68" s="5">
        <v>12499</v>
      </c>
      <c r="K68" s="6">
        <v>2.0030044340423923E-4</v>
      </c>
      <c r="L68" s="4">
        <v>5.9314250309282039E-4</v>
      </c>
      <c r="M68" s="5">
        <v>5215.47</v>
      </c>
      <c r="N68" s="6">
        <v>5.9314220676963674E-4</v>
      </c>
      <c r="O68" s="4">
        <v>3.5383280771445402E-4</v>
      </c>
      <c r="P68" s="5">
        <v>110097.29</v>
      </c>
      <c r="Q68" s="6">
        <v>2.0030044340423926E-4</v>
      </c>
      <c r="R68" s="4">
        <v>2.0030087019547933E-4</v>
      </c>
      <c r="S68" s="5">
        <v>1403.43</v>
      </c>
      <c r="T68" s="6">
        <v>2.0030044340423926E-4</v>
      </c>
      <c r="U68" s="4">
        <v>6.4700788910304553E-4</v>
      </c>
      <c r="V68" s="5">
        <v>1151648.83</v>
      </c>
      <c r="W68" s="6">
        <v>5.0101725636000753E-4</v>
      </c>
      <c r="X68" s="4">
        <v>2.6559309022410223E-4</v>
      </c>
      <c r="Y68" s="5">
        <v>32151.29</v>
      </c>
      <c r="Z68" s="6">
        <v>2.6559309022410223E-4</v>
      </c>
      <c r="AA68" s="4">
        <v>2.2462960749266062E-4</v>
      </c>
      <c r="AB68" s="5">
        <v>27413.39</v>
      </c>
      <c r="AC68" s="6">
        <v>2.2462960749266062E-4</v>
      </c>
      <c r="AD68" s="20">
        <f t="shared" si="5"/>
        <v>3384642.7300000004</v>
      </c>
    </row>
    <row r="69" spans="1:30" ht="16.5" x14ac:dyDescent="0.3">
      <c r="A69" s="3">
        <v>66</v>
      </c>
      <c r="B69" s="3" t="s">
        <v>74</v>
      </c>
      <c r="C69" s="4">
        <f t="shared" ref="C69:C132" si="6">D69/$D$3</f>
        <v>1.202703142235485E-3</v>
      </c>
      <c r="D69" s="5">
        <v>7026926.5499999998</v>
      </c>
      <c r="E69" s="6">
        <v>8.4201911983206978E-4</v>
      </c>
      <c r="F69" s="4">
        <f t="shared" ref="F69:F132" si="7">G69/$G$3</f>
        <v>1.2132641025295729E-3</v>
      </c>
      <c r="G69" s="5">
        <v>78903.86</v>
      </c>
      <c r="H69" s="6">
        <v>8.4201911983206989E-4</v>
      </c>
      <c r="I69" s="4">
        <f t="shared" ref="I69:I132" si="8">J69/$J$3</f>
        <v>1.055465939338075E-3</v>
      </c>
      <c r="J69" s="5">
        <v>45714.84</v>
      </c>
      <c r="K69" s="6">
        <v>8.4201911983206967E-4</v>
      </c>
      <c r="L69" s="4">
        <v>1.7063371024910203E-3</v>
      </c>
      <c r="M69" s="5">
        <v>15003.73</v>
      </c>
      <c r="N69" s="6">
        <v>1.7063366254613881E-3</v>
      </c>
      <c r="O69" s="4">
        <v>1.1285961591505377E-3</v>
      </c>
      <c r="P69" s="5">
        <v>351169.75</v>
      </c>
      <c r="Q69" s="6">
        <v>8.4201911983206978E-4</v>
      </c>
      <c r="R69" s="4">
        <v>8.4201922710236301E-4</v>
      </c>
      <c r="S69" s="5">
        <v>5899.7</v>
      </c>
      <c r="T69" s="6">
        <v>8.4201911983206978E-4</v>
      </c>
      <c r="U69" s="4">
        <v>1.9038918038515775E-3</v>
      </c>
      <c r="V69" s="5">
        <v>3388853.22</v>
      </c>
      <c r="W69" s="6">
        <v>3.101753156729879E-4</v>
      </c>
      <c r="X69" s="4">
        <v>1.2857964953081166E-3</v>
      </c>
      <c r="Y69" s="5">
        <v>155651.70000000001</v>
      </c>
      <c r="Z69" s="6">
        <v>1.2857964953081166E-3</v>
      </c>
      <c r="AA69" s="4">
        <v>1.0223275457579969E-3</v>
      </c>
      <c r="AB69" s="5">
        <v>124763</v>
      </c>
      <c r="AC69" s="6">
        <v>1.0223275457579969E-3</v>
      </c>
      <c r="AD69" s="20">
        <f t="shared" ref="AD69:AD132" si="9">D69+G69+J69+M69+P69+S69+V69+Y69+AB69</f>
        <v>11192886.35</v>
      </c>
    </row>
    <row r="70" spans="1:30" s="14" customFormat="1" ht="16.5" x14ac:dyDescent="0.3">
      <c r="A70" s="10">
        <v>67</v>
      </c>
      <c r="B70" s="10" t="s">
        <v>75</v>
      </c>
      <c r="C70" s="11">
        <f t="shared" si="6"/>
        <v>0.15429458754358327</v>
      </c>
      <c r="D70" s="12">
        <v>901483246.90999997</v>
      </c>
      <c r="E70" s="13">
        <v>0.16852267578518851</v>
      </c>
      <c r="F70" s="11">
        <f t="shared" si="7"/>
        <v>0.15116664767106838</v>
      </c>
      <c r="G70" s="12">
        <v>9831026.8800000008</v>
      </c>
      <c r="H70" s="13">
        <v>0.16852267578518854</v>
      </c>
      <c r="I70" s="11">
        <f t="shared" si="8"/>
        <v>0.15662179021733535</v>
      </c>
      <c r="J70" s="12">
        <v>6783677.0599999996</v>
      </c>
      <c r="K70" s="13">
        <v>0.16852267578518854</v>
      </c>
      <c r="L70" s="11">
        <v>0.12291521294455812</v>
      </c>
      <c r="M70" s="12">
        <v>1080786.83</v>
      </c>
      <c r="N70" s="13">
        <v>0.12291520991837067</v>
      </c>
      <c r="O70" s="11">
        <v>0.15437103932430968</v>
      </c>
      <c r="P70" s="12">
        <v>48033513.890000001</v>
      </c>
      <c r="Q70" s="13">
        <v>0.16852267578518854</v>
      </c>
      <c r="R70" s="11">
        <v>0.16852266322930273</v>
      </c>
      <c r="S70" s="12">
        <v>1180772.51</v>
      </c>
      <c r="T70" s="13">
        <v>0.16852267578518851</v>
      </c>
      <c r="U70" s="4">
        <v>0.12330192201084079</v>
      </c>
      <c r="V70" s="5">
        <v>219472616.34999999</v>
      </c>
      <c r="W70" s="6">
        <v>8.1878171656407053E-2</v>
      </c>
      <c r="X70" s="4">
        <v>6.3579888059358422E-2</v>
      </c>
      <c r="Y70" s="5">
        <v>7696643.8300000001</v>
      </c>
      <c r="Z70" s="6">
        <v>6.3579888059358422E-2</v>
      </c>
      <c r="AA70" s="4">
        <v>0.12734257856082798</v>
      </c>
      <c r="AB70" s="5">
        <v>15540657.390000001</v>
      </c>
      <c r="AC70" s="6">
        <v>0.12734257856082798</v>
      </c>
      <c r="AD70" s="20">
        <f t="shared" si="9"/>
        <v>1211102941.6499999</v>
      </c>
    </row>
    <row r="71" spans="1:30" ht="16.5" x14ac:dyDescent="0.3">
      <c r="A71" s="3">
        <v>68</v>
      </c>
      <c r="B71" s="3" t="s">
        <v>76</v>
      </c>
      <c r="C71" s="4">
        <f t="shared" si="6"/>
        <v>4.6822404859707869E-3</v>
      </c>
      <c r="D71" s="5">
        <v>27356509.539999999</v>
      </c>
      <c r="E71" s="6">
        <v>4.8893800632264419E-3</v>
      </c>
      <c r="F71" s="4">
        <f t="shared" si="7"/>
        <v>4.6784099740400948E-3</v>
      </c>
      <c r="G71" s="5">
        <v>304257.42</v>
      </c>
      <c r="H71" s="6">
        <v>4.8893800632264419E-3</v>
      </c>
      <c r="I71" s="4">
        <f t="shared" si="8"/>
        <v>4.7966919367545711E-3</v>
      </c>
      <c r="J71" s="5">
        <v>207756.59</v>
      </c>
      <c r="K71" s="6">
        <v>4.8893800632264428E-3</v>
      </c>
      <c r="L71" s="4">
        <v>4.6450939196032836E-3</v>
      </c>
      <c r="M71" s="5">
        <v>40844.06</v>
      </c>
      <c r="N71" s="6">
        <v>4.6450936954839572E-3</v>
      </c>
      <c r="O71" s="4">
        <v>4.7299764485657213E-3</v>
      </c>
      <c r="P71" s="5">
        <v>1471761.74</v>
      </c>
      <c r="Q71" s="6">
        <v>4.8893800632264419E-3</v>
      </c>
      <c r="R71" s="4">
        <v>4.8893804501395346E-3</v>
      </c>
      <c r="S71" s="5">
        <v>34257.980000000003</v>
      </c>
      <c r="T71" s="6">
        <v>4.8893800632264419E-3</v>
      </c>
      <c r="U71" s="4">
        <v>4.9588749592356174E-3</v>
      </c>
      <c r="V71" s="5">
        <v>8826604.1899999995</v>
      </c>
      <c r="W71" s="6">
        <v>5.400503319989175E-3</v>
      </c>
      <c r="X71" s="4">
        <v>5.716365411789528E-3</v>
      </c>
      <c r="Y71" s="5">
        <v>691992.86</v>
      </c>
      <c r="Z71" s="6">
        <v>5.716365411789528E-3</v>
      </c>
      <c r="AA71" s="4">
        <v>5.2327712066597169E-3</v>
      </c>
      <c r="AB71" s="5">
        <v>638597.91</v>
      </c>
      <c r="AC71" s="6">
        <v>5.2327712066597169E-3</v>
      </c>
      <c r="AD71" s="20">
        <f t="shared" si="9"/>
        <v>39572582.289999992</v>
      </c>
    </row>
    <row r="72" spans="1:30" ht="16.5" x14ac:dyDescent="0.3">
      <c r="A72" s="3">
        <v>69</v>
      </c>
      <c r="B72" s="3" t="s">
        <v>77</v>
      </c>
      <c r="C72" s="4">
        <f t="shared" si="6"/>
        <v>4.9463415142369301E-4</v>
      </c>
      <c r="D72" s="5">
        <v>2889954.91</v>
      </c>
      <c r="E72" s="6">
        <v>3.7178077557061001E-4</v>
      </c>
      <c r="F72" s="4">
        <f t="shared" si="7"/>
        <v>5.8314677529731733E-4</v>
      </c>
      <c r="G72" s="5">
        <v>37924.58</v>
      </c>
      <c r="H72" s="6">
        <v>3.7178077557061001E-4</v>
      </c>
      <c r="I72" s="4">
        <f t="shared" si="8"/>
        <v>4.4889447896452383E-4</v>
      </c>
      <c r="J72" s="5">
        <v>19442.73</v>
      </c>
      <c r="K72" s="6">
        <v>3.7178077557061001E-4</v>
      </c>
      <c r="L72" s="4">
        <v>7.221356755744892E-4</v>
      </c>
      <c r="M72" s="5">
        <v>6349.7</v>
      </c>
      <c r="N72" s="6">
        <v>7.2213603516674361E-4</v>
      </c>
      <c r="O72" s="4">
        <v>5.0910556798738015E-4</v>
      </c>
      <c r="P72" s="5">
        <v>158411.38</v>
      </c>
      <c r="Q72" s="6">
        <v>3.7178077557061001E-4</v>
      </c>
      <c r="R72" s="4">
        <v>3.7178038291158666E-4</v>
      </c>
      <c r="S72" s="5">
        <v>2604.92</v>
      </c>
      <c r="T72" s="6">
        <v>3.7178077557061001E-4</v>
      </c>
      <c r="U72" s="4">
        <v>6.7523644528865085E-4</v>
      </c>
      <c r="V72" s="5">
        <v>1201894.56</v>
      </c>
      <c r="W72" s="6">
        <v>8.9424819749260034E-4</v>
      </c>
      <c r="X72" s="4">
        <v>7.4594464503742941E-4</v>
      </c>
      <c r="Y72" s="5">
        <v>90300.1</v>
      </c>
      <c r="Z72" s="6">
        <v>7.4594464503742941E-4</v>
      </c>
      <c r="AA72" s="4">
        <v>5.185080314549543E-4</v>
      </c>
      <c r="AB72" s="5">
        <v>63277.78</v>
      </c>
      <c r="AC72" s="6">
        <v>5.185080314549543E-4</v>
      </c>
      <c r="AD72" s="20">
        <f t="shared" si="9"/>
        <v>4470160.66</v>
      </c>
    </row>
    <row r="73" spans="1:30" ht="16.5" x14ac:dyDescent="0.3">
      <c r="A73" s="3">
        <v>70</v>
      </c>
      <c r="B73" s="3" t="s">
        <v>78</v>
      </c>
      <c r="C73" s="4">
        <f t="shared" si="6"/>
        <v>1.0794831630173616E-3</v>
      </c>
      <c r="D73" s="5">
        <v>6307000.1500000004</v>
      </c>
      <c r="E73" s="6">
        <v>1.0170938390083246E-3</v>
      </c>
      <c r="F73" s="4">
        <f t="shared" si="7"/>
        <v>1.1329394921158345E-3</v>
      </c>
      <c r="G73" s="5">
        <v>73680</v>
      </c>
      <c r="H73" s="6">
        <v>1.0170938390083246E-3</v>
      </c>
      <c r="I73" s="4">
        <f t="shared" si="8"/>
        <v>1.0604185542580312E-3</v>
      </c>
      <c r="J73" s="5">
        <v>45929.35</v>
      </c>
      <c r="K73" s="6">
        <v>1.0170938390083246E-3</v>
      </c>
      <c r="L73" s="4">
        <v>1.1983492222060734E-3</v>
      </c>
      <c r="M73" s="5">
        <v>10537.02</v>
      </c>
      <c r="N73" s="6">
        <v>1.1983488929797313E-3</v>
      </c>
      <c r="O73" s="4">
        <v>1.0929578264568059E-3</v>
      </c>
      <c r="P73" s="5">
        <v>340080.66</v>
      </c>
      <c r="Q73" s="6">
        <v>1.0170938390083246E-3</v>
      </c>
      <c r="R73" s="4">
        <v>1.0170939165784257E-3</v>
      </c>
      <c r="S73" s="5">
        <v>7126.38</v>
      </c>
      <c r="T73" s="6">
        <v>1.0170938390083246E-3</v>
      </c>
      <c r="U73" s="4">
        <v>1.3087014817299647E-3</v>
      </c>
      <c r="V73" s="5">
        <v>2329437.64</v>
      </c>
      <c r="W73" s="6">
        <v>1.4212146444291228E-3</v>
      </c>
      <c r="X73" s="4">
        <v>1.566318540000758E-3</v>
      </c>
      <c r="Y73" s="5">
        <v>189610.21</v>
      </c>
      <c r="Z73" s="6">
        <v>1.566318540000758E-3</v>
      </c>
      <c r="AA73" s="4">
        <v>1.2313376160387199E-3</v>
      </c>
      <c r="AB73" s="5">
        <v>150270.21</v>
      </c>
      <c r="AC73" s="6">
        <v>1.2313376160387199E-3</v>
      </c>
      <c r="AD73" s="20">
        <f t="shared" si="9"/>
        <v>9453671.620000001</v>
      </c>
    </row>
    <row r="74" spans="1:30" ht="16.5" x14ac:dyDescent="0.3">
      <c r="A74" s="3">
        <v>71</v>
      </c>
      <c r="B74" s="3" t="s">
        <v>79</v>
      </c>
      <c r="C74" s="4">
        <f t="shared" si="6"/>
        <v>8.0362215610937622E-4</v>
      </c>
      <c r="D74" s="5">
        <v>4695251.6100000003</v>
      </c>
      <c r="E74" s="6">
        <v>4.1796662395872928E-4</v>
      </c>
      <c r="F74" s="4">
        <f t="shared" si="7"/>
        <v>1.038832783491207E-3</v>
      </c>
      <c r="G74" s="5">
        <v>67559.83</v>
      </c>
      <c r="H74" s="6">
        <v>4.1796662395872922E-4</v>
      </c>
      <c r="I74" s="4">
        <f t="shared" si="8"/>
        <v>6.5303105643494449E-4</v>
      </c>
      <c r="J74" s="5">
        <v>28284.39</v>
      </c>
      <c r="K74" s="6">
        <v>4.1796662395872922E-4</v>
      </c>
      <c r="L74" s="4">
        <v>1.4552335474367756E-3</v>
      </c>
      <c r="M74" s="5">
        <v>12795.79</v>
      </c>
      <c r="N74" s="6">
        <v>1.4552330631354953E-3</v>
      </c>
      <c r="O74" s="4">
        <v>8.2947872332509928E-4</v>
      </c>
      <c r="P74" s="5">
        <v>258097.49</v>
      </c>
      <c r="Q74" s="6">
        <v>4.1796662395872922E-4</v>
      </c>
      <c r="R74" s="4">
        <v>4.1796677240301766E-4</v>
      </c>
      <c r="S74" s="5">
        <v>2928.53</v>
      </c>
      <c r="T74" s="6">
        <v>4.1796662395872928E-4</v>
      </c>
      <c r="U74" s="4">
        <v>1.8639594633552605E-3</v>
      </c>
      <c r="V74" s="5">
        <v>3317775.21</v>
      </c>
      <c r="W74" s="6">
        <v>1.676670920595828E-3</v>
      </c>
      <c r="X74" s="4">
        <v>8.0594207115952123E-4</v>
      </c>
      <c r="Y74" s="5">
        <v>97563.07</v>
      </c>
      <c r="Z74" s="6">
        <v>8.0594207115952123E-4</v>
      </c>
      <c r="AA74" s="4">
        <v>5.6587033789000862E-4</v>
      </c>
      <c r="AB74" s="5">
        <v>69057.789999999994</v>
      </c>
      <c r="AC74" s="6">
        <v>5.6587033789000862E-4</v>
      </c>
      <c r="AD74" s="20">
        <f t="shared" si="9"/>
        <v>8549313.709999999</v>
      </c>
    </row>
    <row r="75" spans="1:30" ht="16.5" x14ac:dyDescent="0.3">
      <c r="A75" s="3">
        <v>72</v>
      </c>
      <c r="B75" s="3" t="s">
        <v>80</v>
      </c>
      <c r="C75" s="4">
        <f t="shared" si="6"/>
        <v>1.4698187148802933E-3</v>
      </c>
      <c r="D75" s="5">
        <v>8587578.9199999999</v>
      </c>
      <c r="E75" s="6">
        <v>1.6971079047480655E-3</v>
      </c>
      <c r="F75" s="4">
        <f t="shared" si="7"/>
        <v>1.4625623020233217E-3</v>
      </c>
      <c r="G75" s="5">
        <v>95116.81</v>
      </c>
      <c r="H75" s="6">
        <v>1.6971079047480657E-3</v>
      </c>
      <c r="I75" s="4">
        <f t="shared" si="8"/>
        <v>1.5779507672074051E-3</v>
      </c>
      <c r="J75" s="5">
        <v>68344.95</v>
      </c>
      <c r="K75" s="6">
        <v>1.6971079047480655E-3</v>
      </c>
      <c r="L75" s="4">
        <v>1.2022114090089948E-3</v>
      </c>
      <c r="M75" s="5">
        <v>10570.98</v>
      </c>
      <c r="N75" s="6">
        <v>1.202211426007085E-3</v>
      </c>
      <c r="O75" s="4">
        <v>1.5163342153030792E-3</v>
      </c>
      <c r="P75" s="5">
        <v>471816.87</v>
      </c>
      <c r="Q75" s="6">
        <v>1.6971079047480657E-3</v>
      </c>
      <c r="R75" s="4">
        <v>1.697107542569518E-3</v>
      </c>
      <c r="S75" s="5">
        <v>11890.97</v>
      </c>
      <c r="T75" s="6">
        <v>1.6971079047480655E-3</v>
      </c>
      <c r="U75" s="4">
        <v>2.1460499310526448E-3</v>
      </c>
      <c r="V75" s="5">
        <v>3819885.25</v>
      </c>
      <c r="W75" s="6">
        <v>4.7226384165090863E-3</v>
      </c>
      <c r="X75" s="4">
        <v>1.9732723621049535E-3</v>
      </c>
      <c r="Y75" s="5">
        <v>238873.88</v>
      </c>
      <c r="Z75" s="6">
        <v>1.9732723621049535E-3</v>
      </c>
      <c r="AA75" s="4">
        <v>1.7983916817748064E-3</v>
      </c>
      <c r="AB75" s="5">
        <v>219472.46</v>
      </c>
      <c r="AC75" s="6">
        <v>1.7983916817748064E-3</v>
      </c>
      <c r="AD75" s="20">
        <f t="shared" si="9"/>
        <v>13523551.090000002</v>
      </c>
    </row>
    <row r="76" spans="1:30" ht="16.5" x14ac:dyDescent="0.3">
      <c r="A76" s="3">
        <v>73</v>
      </c>
      <c r="B76" s="3" t="s">
        <v>81</v>
      </c>
      <c r="C76" s="4">
        <f t="shared" si="6"/>
        <v>5.639867816735554E-3</v>
      </c>
      <c r="D76" s="5">
        <v>32951553.469999999</v>
      </c>
      <c r="E76" s="6">
        <v>5.5497645705337275E-3</v>
      </c>
      <c r="F76" s="4">
        <f t="shared" si="7"/>
        <v>5.6671838383733526E-3</v>
      </c>
      <c r="G76" s="5">
        <v>368561.7</v>
      </c>
      <c r="H76" s="6">
        <v>5.5497645705337283E-3</v>
      </c>
      <c r="I76" s="4">
        <f t="shared" si="8"/>
        <v>5.6269287602211055E-3</v>
      </c>
      <c r="J76" s="5">
        <v>243716.2</v>
      </c>
      <c r="K76" s="6">
        <v>5.5497645705337283E-3</v>
      </c>
      <c r="L76" s="4">
        <v>5.9678815268511855E-3</v>
      </c>
      <c r="M76" s="5">
        <v>52475.26</v>
      </c>
      <c r="N76" s="6">
        <v>5.9678819785831533E-3</v>
      </c>
      <c r="O76" s="4">
        <v>5.6443184838061815E-3</v>
      </c>
      <c r="P76" s="5">
        <v>1756264.98</v>
      </c>
      <c r="Q76" s="6">
        <v>5.5497645705337275E-3</v>
      </c>
      <c r="R76" s="4">
        <v>5.5497640399430814E-3</v>
      </c>
      <c r="S76" s="5">
        <v>38885.03</v>
      </c>
      <c r="T76" s="6">
        <v>5.5497645705337275E-3</v>
      </c>
      <c r="U76" s="4">
        <v>6.3444042633400664E-3</v>
      </c>
      <c r="V76" s="5">
        <v>11292792.359999999</v>
      </c>
      <c r="W76" s="6">
        <v>8.3737059892087049E-3</v>
      </c>
      <c r="X76" s="4">
        <v>8.3402506336536647E-3</v>
      </c>
      <c r="Y76" s="5">
        <v>1009626.48</v>
      </c>
      <c r="Z76" s="6">
        <v>8.3402506336536647E-3</v>
      </c>
      <c r="AA76" s="4">
        <v>6.6842400841045594E-3</v>
      </c>
      <c r="AB76" s="5">
        <v>815732.54</v>
      </c>
      <c r="AC76" s="6">
        <v>6.6842400841045594E-3</v>
      </c>
      <c r="AD76" s="20">
        <f t="shared" si="9"/>
        <v>48529608.019999988</v>
      </c>
    </row>
    <row r="77" spans="1:30" ht="16.5" x14ac:dyDescent="0.3">
      <c r="A77" s="3">
        <v>74</v>
      </c>
      <c r="B77" s="3" t="s">
        <v>82</v>
      </c>
      <c r="C77" s="4">
        <f t="shared" si="6"/>
        <v>2.2995616192770052E-4</v>
      </c>
      <c r="D77" s="5">
        <v>1343544.39</v>
      </c>
      <c r="E77" s="6">
        <v>6.8462269156105616E-5</v>
      </c>
      <c r="F77" s="4">
        <f t="shared" si="7"/>
        <v>3.3521031740809846E-4</v>
      </c>
      <c r="G77" s="5">
        <v>21800.19</v>
      </c>
      <c r="H77" s="6">
        <v>6.846226915610563E-5</v>
      </c>
      <c r="I77" s="4">
        <f t="shared" si="8"/>
        <v>1.6702001753628805E-4</v>
      </c>
      <c r="J77" s="5">
        <v>7234.05</v>
      </c>
      <c r="K77" s="6">
        <v>6.846226915610563E-5</v>
      </c>
      <c r="L77" s="4">
        <v>5.1662207410349179E-4</v>
      </c>
      <c r="M77" s="5">
        <v>4542.63</v>
      </c>
      <c r="N77" s="6">
        <v>5.1662236702077619E-4</v>
      </c>
      <c r="O77" s="4">
        <v>2.4315680532919329E-4</v>
      </c>
      <c r="P77" s="5">
        <v>75659.759999999995</v>
      </c>
      <c r="Q77" s="6">
        <v>6.8462269156105643E-5</v>
      </c>
      <c r="R77" s="4">
        <v>6.8462498609883981E-5</v>
      </c>
      <c r="S77" s="5">
        <v>479.69</v>
      </c>
      <c r="T77" s="6">
        <v>6.8462269156105616E-5</v>
      </c>
      <c r="U77" s="4">
        <v>3.5014124960910898E-4</v>
      </c>
      <c r="V77" s="5">
        <v>623237.78</v>
      </c>
      <c r="W77" s="6">
        <v>2.6299115954976609E-6</v>
      </c>
      <c r="X77" s="4">
        <v>1.0959699018029808E-4</v>
      </c>
      <c r="Y77" s="5">
        <v>13267.23</v>
      </c>
      <c r="Z77" s="6">
        <v>1.0959699018029808E-4</v>
      </c>
      <c r="AA77" s="4">
        <v>8.5219063579204196E-5</v>
      </c>
      <c r="AB77" s="5">
        <v>10399.98</v>
      </c>
      <c r="AC77" s="6">
        <v>8.5219063579204196E-5</v>
      </c>
      <c r="AD77" s="20">
        <f t="shared" si="9"/>
        <v>2100165.6999999997</v>
      </c>
    </row>
    <row r="78" spans="1:30" ht="16.5" x14ac:dyDescent="0.3">
      <c r="A78" s="3">
        <v>75</v>
      </c>
      <c r="B78" s="3" t="s">
        <v>83</v>
      </c>
      <c r="C78" s="4">
        <f t="shared" si="6"/>
        <v>8.0996481015716806E-4</v>
      </c>
      <c r="D78" s="5">
        <v>4732309.2699999996</v>
      </c>
      <c r="E78" s="6">
        <v>3.2186649655336643E-4</v>
      </c>
      <c r="F78" s="4">
        <f t="shared" si="7"/>
        <v>7.9706352662665991E-4</v>
      </c>
      <c r="G78" s="5">
        <v>51836.52</v>
      </c>
      <c r="H78" s="6">
        <v>3.2186649655336643E-4</v>
      </c>
      <c r="I78" s="4">
        <f t="shared" si="8"/>
        <v>5.9636285372114425E-4</v>
      </c>
      <c r="J78" s="5">
        <v>25829.95</v>
      </c>
      <c r="K78" s="6">
        <v>3.2186649655336643E-4</v>
      </c>
      <c r="L78" s="4">
        <v>1.2302816371213929E-3</v>
      </c>
      <c r="M78" s="5">
        <v>10817.8</v>
      </c>
      <c r="N78" s="6">
        <v>1.2302814085967504E-3</v>
      </c>
      <c r="O78" s="4">
        <v>7.075313420539112E-4</v>
      </c>
      <c r="P78" s="5">
        <v>220152.8</v>
      </c>
      <c r="Q78" s="6">
        <v>3.2186649655336643E-4</v>
      </c>
      <c r="R78" s="4">
        <v>3.218660848465139E-4</v>
      </c>
      <c r="S78" s="5">
        <v>2255.19</v>
      </c>
      <c r="T78" s="6">
        <v>3.2186649655336643E-4</v>
      </c>
      <c r="U78" s="4">
        <v>9.5467191104215018E-4</v>
      </c>
      <c r="V78" s="5">
        <v>1699278.8</v>
      </c>
      <c r="W78" s="6">
        <v>0</v>
      </c>
      <c r="X78" s="4">
        <v>6.367193050499908E-4</v>
      </c>
      <c r="Y78" s="5">
        <v>77077.86</v>
      </c>
      <c r="Z78" s="6">
        <v>6.367193050499908E-4</v>
      </c>
      <c r="AA78" s="4">
        <v>4.506131354616291E-4</v>
      </c>
      <c r="AB78" s="5">
        <v>54992.01</v>
      </c>
      <c r="AC78" s="6">
        <v>4.506131354616291E-4</v>
      </c>
      <c r="AD78" s="20">
        <f t="shared" si="9"/>
        <v>6874550.1999999993</v>
      </c>
    </row>
    <row r="79" spans="1:30" ht="16.5" x14ac:dyDescent="0.3">
      <c r="A79" s="3">
        <v>76</v>
      </c>
      <c r="B79" s="3" t="s">
        <v>84</v>
      </c>
      <c r="C79" s="4">
        <f t="shared" si="6"/>
        <v>5.7306619555924404E-4</v>
      </c>
      <c r="D79" s="5">
        <v>3348202.83</v>
      </c>
      <c r="E79" s="6">
        <v>4.1273933073065149E-4</v>
      </c>
      <c r="F79" s="4">
        <f t="shared" si="7"/>
        <v>6.3653024450399578E-4</v>
      </c>
      <c r="G79" s="5">
        <v>41396.339999999997</v>
      </c>
      <c r="H79" s="6">
        <v>4.1273933073065149E-4</v>
      </c>
      <c r="I79" s="4">
        <f t="shared" si="8"/>
        <v>5.0856066334517558E-4</v>
      </c>
      <c r="J79" s="5">
        <v>22027.02</v>
      </c>
      <c r="K79" s="6">
        <v>4.1273933073065149E-4</v>
      </c>
      <c r="L79" s="4">
        <v>8.2411401139049459E-4</v>
      </c>
      <c r="M79" s="5">
        <v>7246.39</v>
      </c>
      <c r="N79" s="6">
        <v>8.241138986957887E-4</v>
      </c>
      <c r="O79" s="4">
        <v>5.6949255982037604E-4</v>
      </c>
      <c r="P79" s="5">
        <v>177201.17</v>
      </c>
      <c r="Q79" s="6">
        <v>4.1273933073065154E-4</v>
      </c>
      <c r="R79" s="4">
        <v>4.1273885161234028E-4</v>
      </c>
      <c r="S79" s="5">
        <v>2891.9</v>
      </c>
      <c r="T79" s="6">
        <v>4.1273933073065149E-4</v>
      </c>
      <c r="U79" s="4">
        <v>6.1291133928599324E-4</v>
      </c>
      <c r="V79" s="5">
        <v>1090958.3</v>
      </c>
      <c r="W79" s="6">
        <v>0</v>
      </c>
      <c r="X79" s="4">
        <v>8.2414466988074545E-4</v>
      </c>
      <c r="Y79" s="5">
        <v>99766.58</v>
      </c>
      <c r="Z79" s="6">
        <v>8.2414466988074545E-4</v>
      </c>
      <c r="AA79" s="4">
        <v>5.778350354841555E-4</v>
      </c>
      <c r="AB79" s="5">
        <v>70517.94</v>
      </c>
      <c r="AC79" s="6">
        <v>5.778350354841555E-4</v>
      </c>
      <c r="AD79" s="20">
        <f t="shared" si="9"/>
        <v>4860208.4700000007</v>
      </c>
    </row>
    <row r="80" spans="1:30" ht="16.5" x14ac:dyDescent="0.3">
      <c r="A80" s="3">
        <v>77</v>
      </c>
      <c r="B80" s="3" t="s">
        <v>85</v>
      </c>
      <c r="C80" s="4">
        <f t="shared" si="6"/>
        <v>7.0643352679071816E-4</v>
      </c>
      <c r="D80" s="5">
        <v>4127416.26</v>
      </c>
      <c r="E80" s="6">
        <v>6.3826666293395292E-4</v>
      </c>
      <c r="F80" s="4">
        <f t="shared" si="7"/>
        <v>7.2711020228834547E-4</v>
      </c>
      <c r="G80" s="5">
        <v>47287.15</v>
      </c>
      <c r="H80" s="6">
        <v>6.3826666293395292E-4</v>
      </c>
      <c r="I80" s="4">
        <f t="shared" si="8"/>
        <v>6.8052244442380399E-4</v>
      </c>
      <c r="J80" s="5">
        <v>29475.11</v>
      </c>
      <c r="K80" s="6">
        <v>6.3826666293395292E-4</v>
      </c>
      <c r="L80" s="4">
        <v>8.0957394711624552E-4</v>
      </c>
      <c r="M80" s="5">
        <v>7118.54</v>
      </c>
      <c r="N80" s="6">
        <v>8.0957399465634552E-4</v>
      </c>
      <c r="O80" s="4">
        <v>7.0346656753910624E-4</v>
      </c>
      <c r="P80" s="5">
        <v>218888.02</v>
      </c>
      <c r="Q80" s="6">
        <v>6.3826666293395292E-4</v>
      </c>
      <c r="R80" s="4">
        <v>6.3826732975103939E-4</v>
      </c>
      <c r="S80" s="5">
        <v>4472.09</v>
      </c>
      <c r="T80" s="6">
        <v>6.3826666293395292E-4</v>
      </c>
      <c r="U80" s="4">
        <v>7.7007219560298672E-4</v>
      </c>
      <c r="V80" s="5">
        <v>1370698.5</v>
      </c>
      <c r="W80" s="6">
        <v>7.178162241424157E-4</v>
      </c>
      <c r="X80" s="4">
        <v>1.045864450707417E-3</v>
      </c>
      <c r="Y80" s="5">
        <v>126606.8</v>
      </c>
      <c r="Z80" s="6">
        <v>1.045864450707417E-3</v>
      </c>
      <c r="AA80" s="4">
        <v>8.0598452483726993E-4</v>
      </c>
      <c r="AB80" s="5">
        <v>98360.89</v>
      </c>
      <c r="AC80" s="6">
        <v>8.0598452483726993E-4</v>
      </c>
      <c r="AD80" s="20">
        <f t="shared" si="9"/>
        <v>6030323.3599999985</v>
      </c>
    </row>
    <row r="81" spans="1:30" ht="16.5" x14ac:dyDescent="0.3">
      <c r="A81" s="3">
        <v>78</v>
      </c>
      <c r="B81" s="3" t="s">
        <v>86</v>
      </c>
      <c r="C81" s="4">
        <f t="shared" si="6"/>
        <v>3.7220712077575636E-4</v>
      </c>
      <c r="D81" s="5">
        <v>2174661.4</v>
      </c>
      <c r="E81" s="6">
        <v>2.7780305521586782E-4</v>
      </c>
      <c r="F81" s="4">
        <f t="shared" si="7"/>
        <v>3.9685680268797469E-4</v>
      </c>
      <c r="G81" s="5">
        <v>25809.33</v>
      </c>
      <c r="H81" s="6">
        <v>2.7780305521586787E-4</v>
      </c>
      <c r="I81" s="4">
        <f t="shared" si="8"/>
        <v>3.3271085675481993E-4</v>
      </c>
      <c r="J81" s="5">
        <v>14410.53</v>
      </c>
      <c r="K81" s="6">
        <v>2.7780305521586787E-4</v>
      </c>
      <c r="L81" s="4">
        <v>4.5039739809615593E-4</v>
      </c>
      <c r="M81" s="5">
        <v>3960.32</v>
      </c>
      <c r="N81" s="6">
        <v>4.5039733866039449E-4</v>
      </c>
      <c r="O81" s="4">
        <v>3.6625601947732928E-4</v>
      </c>
      <c r="P81" s="5">
        <v>113962.85</v>
      </c>
      <c r="Q81" s="6">
        <v>2.7780305521586787E-4</v>
      </c>
      <c r="R81" s="4">
        <v>2.7780340437406404E-4</v>
      </c>
      <c r="S81" s="5">
        <v>1946.46</v>
      </c>
      <c r="T81" s="6">
        <v>2.7780305521586782E-4</v>
      </c>
      <c r="U81" s="4">
        <v>4.1288829743324343E-4</v>
      </c>
      <c r="V81" s="5">
        <v>734925.08</v>
      </c>
      <c r="W81" s="6">
        <v>2.5956249417787052E-4</v>
      </c>
      <c r="X81" s="4">
        <v>3.0881644547229572E-4</v>
      </c>
      <c r="Y81" s="5">
        <v>37383.68</v>
      </c>
      <c r="Z81" s="6">
        <v>3.0881644547229572E-4</v>
      </c>
      <c r="AA81" s="4">
        <v>2.926211945325297E-4</v>
      </c>
      <c r="AB81" s="5">
        <v>35710.959999999999</v>
      </c>
      <c r="AC81" s="6">
        <v>2.926211945325297E-4</v>
      </c>
      <c r="AD81" s="20">
        <f t="shared" si="9"/>
        <v>3142770.61</v>
      </c>
    </row>
    <row r="82" spans="1:30" ht="16.5" x14ac:dyDescent="0.3">
      <c r="A82" s="3">
        <v>79</v>
      </c>
      <c r="B82" s="3" t="s">
        <v>87</v>
      </c>
      <c r="C82" s="4">
        <f t="shared" si="6"/>
        <v>3.1869061051934558E-2</v>
      </c>
      <c r="D82" s="5">
        <v>186198525.11000001</v>
      </c>
      <c r="E82" s="6">
        <v>3.8910628069026787E-2</v>
      </c>
      <c r="F82" s="4">
        <f t="shared" si="7"/>
        <v>2.8326395303937522E-2</v>
      </c>
      <c r="G82" s="5">
        <v>1842189.12</v>
      </c>
      <c r="H82" s="6">
        <v>3.8910628069026787E-2</v>
      </c>
      <c r="I82" s="4">
        <f t="shared" si="8"/>
        <v>3.4969648812248622E-2</v>
      </c>
      <c r="J82" s="5">
        <v>1514621.97</v>
      </c>
      <c r="K82" s="6">
        <v>3.8910628069026787E-2</v>
      </c>
      <c r="L82" s="4">
        <v>2.3798692724827389E-2</v>
      </c>
      <c r="M82" s="5">
        <v>209260.62</v>
      </c>
      <c r="N82" s="6">
        <v>2.3798693179096019E-2</v>
      </c>
      <c r="O82" s="4">
        <v>3.1713455191543963E-2</v>
      </c>
      <c r="P82" s="5">
        <v>9867839.8300000001</v>
      </c>
      <c r="Q82" s="6">
        <v>3.8910628069026794E-2</v>
      </c>
      <c r="R82" s="4">
        <v>3.891062804469652E-2</v>
      </c>
      <c r="S82" s="5">
        <v>272631.58</v>
      </c>
      <c r="T82" s="6">
        <v>3.8910628069026787E-2</v>
      </c>
      <c r="U82" s="4">
        <v>2.2701348469745568E-2</v>
      </c>
      <c r="V82" s="5">
        <v>40407515.649999999</v>
      </c>
      <c r="W82" s="6">
        <v>3.3843276980381753E-2</v>
      </c>
      <c r="X82" s="4">
        <v>1.9934046175310194E-2</v>
      </c>
      <c r="Y82" s="5">
        <v>2413109.84</v>
      </c>
      <c r="Z82" s="6">
        <v>1.9934046175310194E-2</v>
      </c>
      <c r="AA82" s="4">
        <v>3.1520140218930223E-2</v>
      </c>
      <c r="AB82" s="5">
        <v>3846660.76</v>
      </c>
      <c r="AC82" s="6">
        <v>3.1520140218930223E-2</v>
      </c>
      <c r="AD82" s="20">
        <f t="shared" si="9"/>
        <v>246572354.48000005</v>
      </c>
    </row>
    <row r="83" spans="1:30" ht="16.5" x14ac:dyDescent="0.3">
      <c r="A83" s="3">
        <v>80</v>
      </c>
      <c r="B83" s="3" t="s">
        <v>88</v>
      </c>
      <c r="C83" s="4">
        <f t="shared" si="6"/>
        <v>3.2855444012913301E-4</v>
      </c>
      <c r="D83" s="5">
        <v>1919615.77</v>
      </c>
      <c r="E83" s="6">
        <v>2.0843901494918638E-4</v>
      </c>
      <c r="F83" s="4">
        <f t="shared" si="7"/>
        <v>4.1123858385478876E-4</v>
      </c>
      <c r="G83" s="5">
        <v>26744.639999999999</v>
      </c>
      <c r="H83" s="6">
        <v>2.0843901494918641E-4</v>
      </c>
      <c r="I83" s="4">
        <f t="shared" si="8"/>
        <v>2.8277651105260149E-4</v>
      </c>
      <c r="J83" s="5">
        <v>12247.75</v>
      </c>
      <c r="K83" s="6">
        <v>2.0843901494918643E-4</v>
      </c>
      <c r="L83" s="4">
        <v>5.5068688014233249E-4</v>
      </c>
      <c r="M83" s="5">
        <v>4842.16</v>
      </c>
      <c r="N83" s="6">
        <v>5.5068666316108843E-4</v>
      </c>
      <c r="O83" s="4">
        <v>3.405701463213925E-4</v>
      </c>
      <c r="P83" s="5">
        <v>105970.53</v>
      </c>
      <c r="Q83" s="6">
        <v>2.0843901494918638E-4</v>
      </c>
      <c r="R83" s="4">
        <v>2.0843890032063429E-4</v>
      </c>
      <c r="S83" s="5">
        <v>1460.45</v>
      </c>
      <c r="T83" s="6">
        <v>2.0843901494918638E-4</v>
      </c>
      <c r="U83" s="4">
        <v>4.4635545144900622E-4</v>
      </c>
      <c r="V83" s="5">
        <v>794495.31</v>
      </c>
      <c r="W83" s="6">
        <v>3.148017952882224E-4</v>
      </c>
      <c r="X83" s="4">
        <v>3.8999355440106725E-4</v>
      </c>
      <c r="Y83" s="5">
        <v>47210.55</v>
      </c>
      <c r="Z83" s="6">
        <v>3.8999355440106725E-4</v>
      </c>
      <c r="AA83" s="4">
        <v>2.7926889847891447E-4</v>
      </c>
      <c r="AB83" s="5">
        <v>34081.47</v>
      </c>
      <c r="AC83" s="6">
        <v>2.7926889847891447E-4</v>
      </c>
      <c r="AD83" s="20">
        <f t="shared" si="9"/>
        <v>2946668.63</v>
      </c>
    </row>
    <row r="84" spans="1:30" ht="16.5" x14ac:dyDescent="0.3">
      <c r="A84" s="3">
        <v>81</v>
      </c>
      <c r="B84" s="3" t="s">
        <v>89</v>
      </c>
      <c r="C84" s="4">
        <f t="shared" si="6"/>
        <v>4.6176092717504851E-4</v>
      </c>
      <c r="D84" s="5">
        <v>2697889.45</v>
      </c>
      <c r="E84" s="6">
        <v>4.1082443578188623E-4</v>
      </c>
      <c r="F84" s="4">
        <f t="shared" si="7"/>
        <v>5.1382865359770127E-4</v>
      </c>
      <c r="G84" s="5">
        <v>33416.519999999997</v>
      </c>
      <c r="H84" s="6">
        <v>4.1082443578188623E-4</v>
      </c>
      <c r="I84" s="4">
        <f t="shared" si="8"/>
        <v>4.4523225445935647E-4</v>
      </c>
      <c r="J84" s="5">
        <v>19284.11</v>
      </c>
      <c r="K84" s="6">
        <v>4.1082443578188628E-4</v>
      </c>
      <c r="L84" s="4">
        <v>5.6972259354259674E-4</v>
      </c>
      <c r="M84" s="5">
        <v>5009.54</v>
      </c>
      <c r="N84" s="6">
        <v>5.6972296194907469E-4</v>
      </c>
      <c r="O84" s="4">
        <v>4.7509185314416699E-4</v>
      </c>
      <c r="P84" s="5">
        <v>147827.79999999999</v>
      </c>
      <c r="Q84" s="6">
        <v>4.1082443578188633E-4</v>
      </c>
      <c r="R84" s="4">
        <v>4.1082494449241164E-4</v>
      </c>
      <c r="S84" s="5">
        <v>2878.49</v>
      </c>
      <c r="T84" s="6">
        <v>4.1082443578188623E-4</v>
      </c>
      <c r="U84" s="4">
        <v>6.7992058716035884E-4</v>
      </c>
      <c r="V84" s="5">
        <v>1210232.1499999999</v>
      </c>
      <c r="W84" s="6">
        <v>1.0504335530235238E-3</v>
      </c>
      <c r="X84" s="4">
        <v>4.5695130547313841E-4</v>
      </c>
      <c r="Y84" s="5">
        <v>55316.1</v>
      </c>
      <c r="Z84" s="6">
        <v>4.5695130547313841E-4</v>
      </c>
      <c r="AA84" s="4">
        <v>4.2761115490450729E-4</v>
      </c>
      <c r="AB84" s="5">
        <v>52184.89</v>
      </c>
      <c r="AC84" s="6">
        <v>4.2761115490450729E-4</v>
      </c>
      <c r="AD84" s="20">
        <f t="shared" si="9"/>
        <v>4224039.05</v>
      </c>
    </row>
    <row r="85" spans="1:30" ht="16.5" x14ac:dyDescent="0.3">
      <c r="A85" s="3">
        <v>82</v>
      </c>
      <c r="B85" s="3" t="s">
        <v>90</v>
      </c>
      <c r="C85" s="4">
        <f t="shared" si="6"/>
        <v>6.700173830883389E-4</v>
      </c>
      <c r="D85" s="5">
        <v>3914650.9</v>
      </c>
      <c r="E85" s="6">
        <v>5.0373316735024978E-4</v>
      </c>
      <c r="F85" s="4">
        <f t="shared" si="7"/>
        <v>7.7136050007629376E-4</v>
      </c>
      <c r="G85" s="5">
        <v>50164.94</v>
      </c>
      <c r="H85" s="6">
        <v>5.0373316735024978E-4</v>
      </c>
      <c r="I85" s="4">
        <f t="shared" si="8"/>
        <v>6.0639275896345163E-4</v>
      </c>
      <c r="J85" s="5">
        <v>26264.37</v>
      </c>
      <c r="K85" s="6">
        <v>5.0373316735024978E-4</v>
      </c>
      <c r="L85" s="4">
        <v>9.5876171649410832E-4</v>
      </c>
      <c r="M85" s="5">
        <v>8430.34</v>
      </c>
      <c r="N85" s="6">
        <v>9.5876169449564039E-4</v>
      </c>
      <c r="O85" s="4">
        <v>6.8181053468097542E-4</v>
      </c>
      <c r="P85" s="5">
        <v>212149.61</v>
      </c>
      <c r="Q85" s="6">
        <v>5.0373316735024978E-4</v>
      </c>
      <c r="R85" s="4">
        <v>5.0373293240142832E-4</v>
      </c>
      <c r="S85" s="5">
        <v>3529.46</v>
      </c>
      <c r="T85" s="6">
        <v>5.0373316735024978E-4</v>
      </c>
      <c r="U85" s="4">
        <v>3.7584283474358614E-4</v>
      </c>
      <c r="V85" s="5">
        <v>668985.59999999998</v>
      </c>
      <c r="W85" s="6">
        <v>0</v>
      </c>
      <c r="X85" s="4">
        <v>1.0119188852926171E-3</v>
      </c>
      <c r="Y85" s="5">
        <v>122497.53</v>
      </c>
      <c r="Z85" s="6">
        <v>1.0119188852926171E-3</v>
      </c>
      <c r="AA85" s="4">
        <v>7.05226472604393E-4</v>
      </c>
      <c r="AB85" s="5">
        <v>86064.56</v>
      </c>
      <c r="AC85" s="6">
        <v>7.05226472604393E-4</v>
      </c>
      <c r="AD85" s="20">
        <f t="shared" si="9"/>
        <v>5092737.3099999996</v>
      </c>
    </row>
    <row r="86" spans="1:30" ht="16.5" x14ac:dyDescent="0.3">
      <c r="A86" s="3">
        <v>83</v>
      </c>
      <c r="B86" s="3" t="s">
        <v>91</v>
      </c>
      <c r="C86" s="4">
        <f t="shared" si="6"/>
        <v>1.6118974544913703E-3</v>
      </c>
      <c r="D86" s="5">
        <v>9417689.7200000007</v>
      </c>
      <c r="E86" s="6">
        <v>1.935018067653285E-3</v>
      </c>
      <c r="F86" s="4">
        <f t="shared" si="7"/>
        <v>1.5161032264471455E-3</v>
      </c>
      <c r="G86" s="5">
        <v>98598.81</v>
      </c>
      <c r="H86" s="6">
        <v>1.935018067653285E-3</v>
      </c>
      <c r="I86" s="4">
        <f t="shared" si="8"/>
        <v>1.7559500700872015E-3</v>
      </c>
      <c r="J86" s="5">
        <v>76054.539999999994</v>
      </c>
      <c r="K86" s="6">
        <v>1.935018067653285E-3</v>
      </c>
      <c r="L86" s="4">
        <v>1.1198567579057126E-3</v>
      </c>
      <c r="M86" s="5">
        <v>9846.84</v>
      </c>
      <c r="N86" s="6">
        <v>1.1198568924126011E-3</v>
      </c>
      <c r="O86" s="4">
        <v>1.6409862505760895E-3</v>
      </c>
      <c r="P86" s="5">
        <v>510603.13</v>
      </c>
      <c r="Q86" s="6">
        <v>1.935018067653285E-3</v>
      </c>
      <c r="R86" s="4">
        <v>1.9350186144237284E-3</v>
      </c>
      <c r="S86" s="5">
        <v>13557.92</v>
      </c>
      <c r="T86" s="6">
        <v>1.935018067653285E-3</v>
      </c>
      <c r="U86" s="4">
        <v>3.1695385565047541E-3</v>
      </c>
      <c r="V86" s="5">
        <v>5641655.1200000001</v>
      </c>
      <c r="W86" s="6">
        <v>6.4665723069943469E-3</v>
      </c>
      <c r="X86" s="4">
        <v>2.6892349394500546E-3</v>
      </c>
      <c r="Y86" s="5">
        <v>325544.51</v>
      </c>
      <c r="Z86" s="6">
        <v>2.6892349394500546E-3</v>
      </c>
      <c r="AA86" s="4">
        <v>2.2636818625692656E-3</v>
      </c>
      <c r="AB86" s="5">
        <v>276255.63</v>
      </c>
      <c r="AC86" s="6">
        <v>2.2636818625692656E-3</v>
      </c>
      <c r="AD86" s="20">
        <f t="shared" si="9"/>
        <v>16369806.220000003</v>
      </c>
    </row>
    <row r="87" spans="1:30" ht="16.5" x14ac:dyDescent="0.3">
      <c r="A87" s="3">
        <v>84</v>
      </c>
      <c r="B87" s="3" t="s">
        <v>92</v>
      </c>
      <c r="C87" s="4">
        <f t="shared" si="6"/>
        <v>1.1510136522939571E-3</v>
      </c>
      <c r="D87" s="5">
        <v>6724924.9699999997</v>
      </c>
      <c r="E87" s="6">
        <v>1.3620494900788386E-3</v>
      </c>
      <c r="F87" s="4">
        <f t="shared" si="7"/>
        <v>1.0641247965694741E-3</v>
      </c>
      <c r="G87" s="5">
        <v>69204.679999999993</v>
      </c>
      <c r="H87" s="6">
        <v>1.3620494900788386E-3</v>
      </c>
      <c r="I87" s="4">
        <f t="shared" si="8"/>
        <v>1.2434062585158787E-3</v>
      </c>
      <c r="J87" s="5">
        <v>53855</v>
      </c>
      <c r="K87" s="6">
        <v>1.3620494900788386E-3</v>
      </c>
      <c r="L87" s="4">
        <v>7.9927364503318949E-4</v>
      </c>
      <c r="M87" s="5">
        <v>7027.97</v>
      </c>
      <c r="N87" s="6">
        <v>7.9927324699784511E-4</v>
      </c>
      <c r="O87" s="4">
        <v>1.1600979527420141E-3</v>
      </c>
      <c r="P87" s="5">
        <v>360971.73</v>
      </c>
      <c r="Q87" s="6">
        <v>1.3620494900788386E-3</v>
      </c>
      <c r="R87" s="4">
        <v>1.3620496281111475E-3</v>
      </c>
      <c r="S87" s="5">
        <v>9543.35</v>
      </c>
      <c r="T87" s="6">
        <v>1.3620494900788386E-3</v>
      </c>
      <c r="U87" s="4">
        <v>8.9767328681608898E-4</v>
      </c>
      <c r="V87" s="5">
        <v>1597823.47</v>
      </c>
      <c r="W87" s="6">
        <v>1.1104882487763855E-3</v>
      </c>
      <c r="X87" s="4">
        <v>9.8237860138144324E-4</v>
      </c>
      <c r="Y87" s="5">
        <v>118921.54</v>
      </c>
      <c r="Z87" s="6">
        <v>9.8237860138144324E-4</v>
      </c>
      <c r="AA87" s="4">
        <v>1.220700207912299E-3</v>
      </c>
      <c r="AB87" s="5">
        <v>148972.04</v>
      </c>
      <c r="AC87" s="6">
        <v>1.220700207912299E-3</v>
      </c>
      <c r="AD87" s="20">
        <f t="shared" si="9"/>
        <v>9091244.7499999981</v>
      </c>
    </row>
    <row r="88" spans="1:30" ht="16.5" x14ac:dyDescent="0.3">
      <c r="A88" s="3">
        <v>85</v>
      </c>
      <c r="B88" s="3" t="s">
        <v>93</v>
      </c>
      <c r="C88" s="4">
        <f t="shared" si="6"/>
        <v>3.4682286342301474E-3</v>
      </c>
      <c r="D88" s="5">
        <v>20263510.600000001</v>
      </c>
      <c r="E88" s="6">
        <v>3.6008879331299345E-3</v>
      </c>
      <c r="F88" s="4">
        <f t="shared" si="7"/>
        <v>3.4977998385794956E-3</v>
      </c>
      <c r="G88" s="5">
        <v>227477.19</v>
      </c>
      <c r="H88" s="6">
        <v>3.6008879331299345E-3</v>
      </c>
      <c r="I88" s="4">
        <f t="shared" si="8"/>
        <v>3.5453884150184649E-3</v>
      </c>
      <c r="J88" s="5">
        <v>153559.54</v>
      </c>
      <c r="K88" s="6">
        <v>3.6008879331299345E-3</v>
      </c>
      <c r="L88" s="4">
        <v>3.3786389681001124E-3</v>
      </c>
      <c r="M88" s="5">
        <v>29708.19</v>
      </c>
      <c r="N88" s="6">
        <v>3.3786392957181294E-3</v>
      </c>
      <c r="O88" s="4">
        <v>3.5162864180952685E-3</v>
      </c>
      <c r="P88" s="5">
        <v>1094114.5</v>
      </c>
      <c r="Q88" s="6">
        <v>3.6008879331299345E-3</v>
      </c>
      <c r="R88" s="4">
        <v>3.6008885096152623E-3</v>
      </c>
      <c r="S88" s="5">
        <v>25230.02</v>
      </c>
      <c r="T88" s="6">
        <v>3.6008879331299345E-3</v>
      </c>
      <c r="U88" s="4">
        <v>6.3473102202160929E-3</v>
      </c>
      <c r="V88" s="5">
        <v>11297964.85</v>
      </c>
      <c r="W88" s="6">
        <v>1.5349893371639037E-2</v>
      </c>
      <c r="X88" s="4">
        <v>6.6349425213940274E-3</v>
      </c>
      <c r="Y88" s="5">
        <v>803190.93</v>
      </c>
      <c r="Z88" s="6">
        <v>6.6349425213940274E-3</v>
      </c>
      <c r="AA88" s="4">
        <v>4.6961631029411519E-3</v>
      </c>
      <c r="AB88" s="5">
        <v>573111.23</v>
      </c>
      <c r="AC88" s="6">
        <v>4.6961631029411519E-3</v>
      </c>
      <c r="AD88" s="20">
        <f t="shared" si="9"/>
        <v>34467867.049999997</v>
      </c>
    </row>
    <row r="89" spans="1:30" ht="16.5" x14ac:dyDescent="0.3">
      <c r="A89" s="3">
        <v>86</v>
      </c>
      <c r="B89" s="3" t="s">
        <v>94</v>
      </c>
      <c r="C89" s="4">
        <f t="shared" si="6"/>
        <v>3.0879048511615903E-4</v>
      </c>
      <c r="D89" s="5">
        <v>1804142.67</v>
      </c>
      <c r="E89" s="6">
        <v>2.3030768876834462E-4</v>
      </c>
      <c r="F89" s="4">
        <f t="shared" si="7"/>
        <v>3.6428848264629629E-4</v>
      </c>
      <c r="G89" s="5">
        <v>23691.27</v>
      </c>
      <c r="H89" s="6">
        <v>2.3030768876834465E-4</v>
      </c>
      <c r="I89" s="4">
        <f t="shared" si="8"/>
        <v>2.7967555673858672E-4</v>
      </c>
      <c r="J89" s="5">
        <v>12113.44</v>
      </c>
      <c r="K89" s="6">
        <v>2.3030768876834462E-4</v>
      </c>
      <c r="L89" s="4">
        <v>4.7211480657336023E-4</v>
      </c>
      <c r="M89" s="5">
        <v>4151.28</v>
      </c>
      <c r="N89" s="6">
        <v>4.7211485274144634E-4</v>
      </c>
      <c r="O89" s="4">
        <v>3.1712459453875813E-4</v>
      </c>
      <c r="P89" s="5">
        <v>98675.3</v>
      </c>
      <c r="Q89" s="6">
        <v>2.3030768876834462E-4</v>
      </c>
      <c r="R89" s="4">
        <v>2.3030825065520981E-4</v>
      </c>
      <c r="S89" s="5">
        <v>1613.68</v>
      </c>
      <c r="T89" s="6">
        <v>2.3030768876834462E-4</v>
      </c>
      <c r="U89" s="4">
        <v>4.3546662318166916E-4</v>
      </c>
      <c r="V89" s="5">
        <v>775113.62</v>
      </c>
      <c r="W89" s="6">
        <v>2.8568063039473719E-4</v>
      </c>
      <c r="X89" s="4">
        <v>2.5058260236139704E-4</v>
      </c>
      <c r="Y89" s="5">
        <v>30334.2</v>
      </c>
      <c r="Z89" s="6">
        <v>2.5058260236139704E-4</v>
      </c>
      <c r="AA89" s="4">
        <v>2.3808424856079554E-4</v>
      </c>
      <c r="AB89" s="5">
        <v>29055.37</v>
      </c>
      <c r="AC89" s="6">
        <v>2.3808424856079554E-4</v>
      </c>
      <c r="AD89" s="20">
        <f t="shared" si="9"/>
        <v>2778890.83</v>
      </c>
    </row>
    <row r="90" spans="1:30" ht="16.5" x14ac:dyDescent="0.3">
      <c r="A90" s="3">
        <v>87</v>
      </c>
      <c r="B90" s="3" t="s">
        <v>95</v>
      </c>
      <c r="C90" s="4">
        <f t="shared" si="6"/>
        <v>7.772160319834137E-4</v>
      </c>
      <c r="D90" s="5">
        <v>4540970.9000000004</v>
      </c>
      <c r="E90" s="6">
        <v>7.9971414505101935E-4</v>
      </c>
      <c r="F90" s="4">
        <f t="shared" si="7"/>
        <v>7.9226590921440342E-4</v>
      </c>
      <c r="G90" s="5">
        <v>51524.51</v>
      </c>
      <c r="H90" s="6">
        <v>7.9971414505101935E-4</v>
      </c>
      <c r="I90" s="4">
        <f t="shared" si="8"/>
        <v>7.9190560188054863E-4</v>
      </c>
      <c r="J90" s="5">
        <v>34299.39</v>
      </c>
      <c r="K90" s="6">
        <v>7.9971414505101946E-4</v>
      </c>
      <c r="L90" s="4">
        <v>7.6488926464463708E-4</v>
      </c>
      <c r="M90" s="5">
        <v>6725.63</v>
      </c>
      <c r="N90" s="6">
        <v>7.6488971144748528E-4</v>
      </c>
      <c r="O90" s="4">
        <v>7.9036692675001573E-4</v>
      </c>
      <c r="P90" s="5">
        <v>245927.61</v>
      </c>
      <c r="Q90" s="6">
        <v>7.9971414505101924E-4</v>
      </c>
      <c r="R90" s="4">
        <v>7.9971345913150307E-4</v>
      </c>
      <c r="S90" s="5">
        <v>5603.28</v>
      </c>
      <c r="T90" s="6">
        <v>7.9971414505101935E-4</v>
      </c>
      <c r="U90" s="4">
        <v>1.6069721407249303E-3</v>
      </c>
      <c r="V90" s="5">
        <v>2860347.79</v>
      </c>
      <c r="W90" s="6">
        <v>2.262344929093022E-3</v>
      </c>
      <c r="X90" s="4">
        <v>1.3442602345040847E-3</v>
      </c>
      <c r="Y90" s="5">
        <v>162729.01</v>
      </c>
      <c r="Z90" s="6">
        <v>1.3442602345040847E-3</v>
      </c>
      <c r="AA90" s="4">
        <v>1.0142720343989903E-3</v>
      </c>
      <c r="AB90" s="5">
        <v>123779.92</v>
      </c>
      <c r="AC90" s="6">
        <v>1.0142720343989903E-3</v>
      </c>
      <c r="AD90" s="20">
        <f t="shared" si="9"/>
        <v>8031908.04</v>
      </c>
    </row>
    <row r="91" spans="1:30" ht="16.5" x14ac:dyDescent="0.3">
      <c r="A91" s="3">
        <v>88</v>
      </c>
      <c r="B91" s="3" t="s">
        <v>96</v>
      </c>
      <c r="C91" s="4">
        <f t="shared" si="6"/>
        <v>5.7886541961889196E-4</v>
      </c>
      <c r="D91" s="5">
        <v>3382085.44</v>
      </c>
      <c r="E91" s="6">
        <v>4.1956683006680117E-4</v>
      </c>
      <c r="F91" s="4">
        <f t="shared" si="7"/>
        <v>6.9121625584391434E-4</v>
      </c>
      <c r="G91" s="5">
        <v>44952.81</v>
      </c>
      <c r="H91" s="6">
        <v>4.1956683006680112E-4</v>
      </c>
      <c r="I91" s="4">
        <f t="shared" si="8"/>
        <v>5.1905948662871334E-4</v>
      </c>
      <c r="J91" s="5">
        <v>22481.75</v>
      </c>
      <c r="K91" s="6">
        <v>4.1956683006680112E-4</v>
      </c>
      <c r="L91" s="4">
        <v>8.7732143470459201E-4</v>
      </c>
      <c r="M91" s="5">
        <v>7714.24</v>
      </c>
      <c r="N91" s="6">
        <v>8.7732134648447514E-4</v>
      </c>
      <c r="O91" s="4">
        <v>5.963215564026564E-4</v>
      </c>
      <c r="P91" s="5">
        <v>185549.18</v>
      </c>
      <c r="Q91" s="6">
        <v>4.1956683006680112E-4</v>
      </c>
      <c r="R91" s="4">
        <v>4.1956669028626891E-4</v>
      </c>
      <c r="S91" s="5">
        <v>2939.74</v>
      </c>
      <c r="T91" s="6">
        <v>4.1956683006680117E-4</v>
      </c>
      <c r="U91" s="4">
        <v>1.1018969150106638E-3</v>
      </c>
      <c r="V91" s="5">
        <v>1961333.57</v>
      </c>
      <c r="W91" s="6">
        <v>1.6882890281626351E-3</v>
      </c>
      <c r="X91" s="4">
        <v>7.0674864294604416E-4</v>
      </c>
      <c r="Y91" s="5">
        <v>85555.24</v>
      </c>
      <c r="Z91" s="6">
        <v>7.0674864294604416E-4</v>
      </c>
      <c r="AA91" s="4">
        <v>5.3062653336635767E-4</v>
      </c>
      <c r="AB91" s="5">
        <v>64756.7</v>
      </c>
      <c r="AC91" s="6">
        <v>5.3062653336635767E-4</v>
      </c>
      <c r="AD91" s="20">
        <f t="shared" si="9"/>
        <v>5757368.6700000009</v>
      </c>
    </row>
    <row r="92" spans="1:30" ht="16.5" x14ac:dyDescent="0.3">
      <c r="A92" s="3">
        <v>89</v>
      </c>
      <c r="B92" s="3" t="s">
        <v>97</v>
      </c>
      <c r="C92" s="4">
        <f t="shared" si="6"/>
        <v>4.063612860390207E-4</v>
      </c>
      <c r="D92" s="5">
        <v>2374210.9</v>
      </c>
      <c r="E92" s="6">
        <v>3.0381104859348744E-4</v>
      </c>
      <c r="F92" s="4">
        <f t="shared" si="7"/>
        <v>4.7221619199151835E-4</v>
      </c>
      <c r="G92" s="5">
        <v>30710.28</v>
      </c>
      <c r="H92" s="6">
        <v>3.0381104859348749E-4</v>
      </c>
      <c r="I92" s="4">
        <f t="shared" si="8"/>
        <v>3.6734545265979169E-4</v>
      </c>
      <c r="J92" s="5">
        <v>15910.64</v>
      </c>
      <c r="K92" s="6">
        <v>3.0381104859348744E-4</v>
      </c>
      <c r="L92" s="4">
        <v>5.8528506828086995E-4</v>
      </c>
      <c r="M92" s="5">
        <v>5146.38</v>
      </c>
      <c r="N92" s="6">
        <v>5.8528456401778196E-4</v>
      </c>
      <c r="O92" s="4">
        <v>4.1514525098507789E-4</v>
      </c>
      <c r="P92" s="5">
        <v>129175.03999999999</v>
      </c>
      <c r="Q92" s="6">
        <v>3.0381104859348749E-4</v>
      </c>
      <c r="R92" s="4">
        <v>3.0381170373756786E-4</v>
      </c>
      <c r="S92" s="5">
        <v>2128.69</v>
      </c>
      <c r="T92" s="6">
        <v>3.0381104859348744E-4</v>
      </c>
      <c r="U92" s="4">
        <v>2.5897375937609821E-4</v>
      </c>
      <c r="V92" s="5">
        <v>460963.2</v>
      </c>
      <c r="W92" s="6">
        <v>0</v>
      </c>
      <c r="X92" s="4">
        <v>5.5526190958990734E-4</v>
      </c>
      <c r="Y92" s="5">
        <v>67217.06</v>
      </c>
      <c r="Z92" s="6">
        <v>5.5526190958990734E-4</v>
      </c>
      <c r="AA92" s="4">
        <v>4.0570555248531435E-4</v>
      </c>
      <c r="AB92" s="5">
        <v>49511.57</v>
      </c>
      <c r="AC92" s="6">
        <v>4.0570555248531435E-4</v>
      </c>
      <c r="AD92" s="20">
        <f t="shared" si="9"/>
        <v>3134973.76</v>
      </c>
    </row>
    <row r="93" spans="1:30" ht="16.5" x14ac:dyDescent="0.3">
      <c r="A93" s="3">
        <v>90</v>
      </c>
      <c r="B93" s="3" t="s">
        <v>98</v>
      </c>
      <c r="C93" s="4">
        <f t="shared" si="6"/>
        <v>9.5616828102295845E-4</v>
      </c>
      <c r="D93" s="5">
        <v>5586519.2699999996</v>
      </c>
      <c r="E93" s="6">
        <v>7.5432922538108519E-4</v>
      </c>
      <c r="F93" s="4">
        <f t="shared" si="7"/>
        <v>1.0007550684980478E-3</v>
      </c>
      <c r="G93" s="5">
        <v>65083.47</v>
      </c>
      <c r="H93" s="6">
        <v>7.5432922538108509E-4</v>
      </c>
      <c r="I93" s="4">
        <f t="shared" si="8"/>
        <v>8.7259736935362735E-4</v>
      </c>
      <c r="J93" s="5">
        <v>37794.35</v>
      </c>
      <c r="K93" s="6">
        <v>7.5432922538108509E-4</v>
      </c>
      <c r="L93" s="4">
        <v>1.1993830054227565E-3</v>
      </c>
      <c r="M93" s="5">
        <v>10546.11</v>
      </c>
      <c r="N93" s="6">
        <v>1.1993824635490387E-3</v>
      </c>
      <c r="O93" s="4">
        <v>9.3833849994655002E-4</v>
      </c>
      <c r="P93" s="5">
        <v>291969.89</v>
      </c>
      <c r="Q93" s="6">
        <v>7.5432922538108509E-4</v>
      </c>
      <c r="R93" s="4">
        <v>7.5432916941740229E-4</v>
      </c>
      <c r="S93" s="5">
        <v>5285.29</v>
      </c>
      <c r="T93" s="6">
        <v>7.5432922538108519E-4</v>
      </c>
      <c r="U93" s="4">
        <v>7.3641342503277807E-4</v>
      </c>
      <c r="V93" s="5">
        <v>1310787.2</v>
      </c>
      <c r="W93" s="6">
        <v>0</v>
      </c>
      <c r="X93" s="4">
        <v>1.5313944912486786E-3</v>
      </c>
      <c r="Y93" s="5">
        <v>185382.49</v>
      </c>
      <c r="Z93" s="6">
        <v>1.5313944912486786E-3</v>
      </c>
      <c r="AA93" s="4">
        <v>1.0560609214164429E-3</v>
      </c>
      <c r="AB93" s="5">
        <v>128879.76</v>
      </c>
      <c r="AC93" s="6">
        <v>1.0560609214164429E-3</v>
      </c>
      <c r="AD93" s="20">
        <f t="shared" si="9"/>
        <v>7622247.8299999991</v>
      </c>
    </row>
    <row r="94" spans="1:30" ht="16.5" x14ac:dyDescent="0.3">
      <c r="A94" s="3">
        <v>91</v>
      </c>
      <c r="B94" s="3" t="s">
        <v>99</v>
      </c>
      <c r="C94" s="4">
        <f t="shared" si="6"/>
        <v>1.2892613615341033E-3</v>
      </c>
      <c r="D94" s="5">
        <v>7532652.5499999998</v>
      </c>
      <c r="E94" s="6">
        <v>1.5255697568314574E-3</v>
      </c>
      <c r="F94" s="4">
        <f t="shared" si="7"/>
        <v>1.3099516005727226E-3</v>
      </c>
      <c r="G94" s="5">
        <v>85191.87</v>
      </c>
      <c r="H94" s="6">
        <v>1.5255697568314576E-3</v>
      </c>
      <c r="I94" s="4">
        <f t="shared" si="8"/>
        <v>1.4049093894961855E-3</v>
      </c>
      <c r="J94" s="5">
        <v>60850.1</v>
      </c>
      <c r="K94" s="6">
        <v>1.5255697568314576E-3</v>
      </c>
      <c r="L94" s="4">
        <v>1.2626848839967862E-3</v>
      </c>
      <c r="M94" s="5">
        <v>11102.72</v>
      </c>
      <c r="N94" s="6">
        <v>1.2626848683021453E-3</v>
      </c>
      <c r="O94" s="4">
        <v>1.3431983718410342E-3</v>
      </c>
      <c r="P94" s="5">
        <v>417944.57</v>
      </c>
      <c r="Q94" s="6">
        <v>1.5255697568314576E-3</v>
      </c>
      <c r="R94" s="4">
        <v>1.5255695136774845E-3</v>
      </c>
      <c r="S94" s="5">
        <v>10689.07</v>
      </c>
      <c r="T94" s="6">
        <v>1.5255697568314574E-3</v>
      </c>
      <c r="U94" s="4">
        <v>1.785314112427151E-3</v>
      </c>
      <c r="V94" s="5">
        <v>3177789.55</v>
      </c>
      <c r="W94" s="6">
        <v>1.3141501726668359E-3</v>
      </c>
      <c r="X94" s="4">
        <v>1.4670051660037662E-3</v>
      </c>
      <c r="Y94" s="5">
        <v>177587.86</v>
      </c>
      <c r="Z94" s="6">
        <v>1.4670051660037662E-3</v>
      </c>
      <c r="AA94" s="4">
        <v>1.523161355261958E-3</v>
      </c>
      <c r="AB94" s="5">
        <v>185883.85</v>
      </c>
      <c r="AC94" s="6">
        <v>1.523161355261958E-3</v>
      </c>
      <c r="AD94" s="20">
        <f t="shared" si="9"/>
        <v>11659692.139999999</v>
      </c>
    </row>
    <row r="95" spans="1:30" ht="16.5" x14ac:dyDescent="0.3">
      <c r="A95" s="3">
        <v>92</v>
      </c>
      <c r="B95" s="3" t="s">
        <v>100</v>
      </c>
      <c r="C95" s="4">
        <f t="shared" si="6"/>
        <v>4.1342772266197313E-4</v>
      </c>
      <c r="D95" s="5">
        <v>2415497.34</v>
      </c>
      <c r="E95" s="6">
        <v>3.248210927538552E-4</v>
      </c>
      <c r="F95" s="4">
        <f t="shared" si="7"/>
        <v>4.7894109816520002E-4</v>
      </c>
      <c r="G95" s="5">
        <v>31147.63</v>
      </c>
      <c r="H95" s="6">
        <v>3.2482109275385525E-4</v>
      </c>
      <c r="I95" s="4">
        <f t="shared" si="8"/>
        <v>3.8103250303902076E-4</v>
      </c>
      <c r="J95" s="5">
        <v>16503.46</v>
      </c>
      <c r="K95" s="6">
        <v>3.248210927538552E-4</v>
      </c>
      <c r="L95" s="4">
        <v>6.0577421947092614E-4</v>
      </c>
      <c r="M95" s="5">
        <v>5326.54</v>
      </c>
      <c r="N95" s="6">
        <v>6.0577392978993145E-4</v>
      </c>
      <c r="O95" s="4">
        <v>4.2409991601030048E-4</v>
      </c>
      <c r="P95" s="5">
        <v>131961.34</v>
      </c>
      <c r="Q95" s="6">
        <v>3.248210927538552E-4</v>
      </c>
      <c r="R95" s="4">
        <v>3.248204381188869E-4</v>
      </c>
      <c r="S95" s="5">
        <v>2275.89</v>
      </c>
      <c r="T95" s="6">
        <v>3.248210927538552E-4</v>
      </c>
      <c r="U95" s="4">
        <v>5.6688150575197457E-4</v>
      </c>
      <c r="V95" s="5">
        <v>1009026.99</v>
      </c>
      <c r="W95" s="6">
        <v>5.2037509788560219E-4</v>
      </c>
      <c r="X95" s="4">
        <v>4.2702202383843138E-4</v>
      </c>
      <c r="Y95" s="5">
        <v>51693.02</v>
      </c>
      <c r="Z95" s="6">
        <v>4.2702202383843138E-4</v>
      </c>
      <c r="AA95" s="4">
        <v>3.668128900781079E-4</v>
      </c>
      <c r="AB95" s="5">
        <v>44765.18</v>
      </c>
      <c r="AC95" s="6">
        <v>3.668128900781079E-4</v>
      </c>
      <c r="AD95" s="20">
        <f t="shared" si="9"/>
        <v>3708197.3899999997</v>
      </c>
    </row>
    <row r="96" spans="1:30" ht="16.5" x14ac:dyDescent="0.3">
      <c r="A96" s="3">
        <v>93</v>
      </c>
      <c r="B96" s="3" t="s">
        <v>101</v>
      </c>
      <c r="C96" s="4">
        <f t="shared" si="6"/>
        <v>1.6523826899402519E-4</v>
      </c>
      <c r="D96" s="5">
        <v>965422.92</v>
      </c>
      <c r="E96" s="6">
        <v>6.2679265118287147E-5</v>
      </c>
      <c r="F96" s="4">
        <f t="shared" si="7"/>
        <v>2.171207497274449E-4</v>
      </c>
      <c r="G96" s="5">
        <v>14120.31</v>
      </c>
      <c r="H96" s="6">
        <v>6.2679265118287147E-5</v>
      </c>
      <c r="I96" s="4">
        <f t="shared" si="8"/>
        <v>1.2411228516090507E-4</v>
      </c>
      <c r="J96" s="5">
        <v>5375.61</v>
      </c>
      <c r="K96" s="6">
        <v>6.2679265118287147E-5</v>
      </c>
      <c r="L96" s="4">
        <v>3.3758424082213192E-4</v>
      </c>
      <c r="M96" s="5">
        <v>2968.36</v>
      </c>
      <c r="N96" s="6">
        <v>3.3758446317090971E-4</v>
      </c>
      <c r="O96" s="4">
        <v>1.6719924410761759E-4</v>
      </c>
      <c r="P96" s="5">
        <v>52025.09</v>
      </c>
      <c r="Q96" s="6">
        <v>6.2679265118287147E-5</v>
      </c>
      <c r="R96" s="4">
        <v>6.2679387759808936E-5</v>
      </c>
      <c r="S96" s="5">
        <v>439.17</v>
      </c>
      <c r="T96" s="6">
        <v>6.2679265118287147E-5</v>
      </c>
      <c r="U96" s="4">
        <v>2.0647468871105013E-4</v>
      </c>
      <c r="V96" s="5">
        <v>367516.9</v>
      </c>
      <c r="W96" s="6">
        <v>0</v>
      </c>
      <c r="X96" s="4">
        <v>1.2425441449015115E-4</v>
      </c>
      <c r="Y96" s="5">
        <v>15041.58</v>
      </c>
      <c r="Z96" s="6">
        <v>1.2425441449015115E-4</v>
      </c>
      <c r="AA96" s="4">
        <v>8.7750975992049052E-5</v>
      </c>
      <c r="AB96" s="5">
        <v>10708.97</v>
      </c>
      <c r="AC96" s="6">
        <v>8.7750975992049052E-5</v>
      </c>
      <c r="AD96" s="20">
        <f t="shared" si="9"/>
        <v>1433618.9100000001</v>
      </c>
    </row>
    <row r="97" spans="1:30" ht="16.5" x14ac:dyDescent="0.3">
      <c r="A97" s="3">
        <v>94</v>
      </c>
      <c r="B97" s="3" t="s">
        <v>102</v>
      </c>
      <c r="C97" s="4">
        <f t="shared" si="6"/>
        <v>3.80500156270296E-4</v>
      </c>
      <c r="D97" s="5">
        <v>2223114.38</v>
      </c>
      <c r="E97" s="6">
        <v>2.4203144122200644E-4</v>
      </c>
      <c r="F97" s="4">
        <f t="shared" si="7"/>
        <v>4.5565125733541812E-4</v>
      </c>
      <c r="G97" s="5">
        <v>29632.99</v>
      </c>
      <c r="H97" s="6">
        <v>2.4203144122200644E-4</v>
      </c>
      <c r="I97" s="4">
        <f t="shared" si="8"/>
        <v>3.2606704308941228E-4</v>
      </c>
      <c r="J97" s="5">
        <v>14122.77</v>
      </c>
      <c r="K97" s="6">
        <v>2.4203144122200644E-4</v>
      </c>
      <c r="L97" s="4">
        <v>6.141343299503946E-4</v>
      </c>
      <c r="M97" s="5">
        <v>5400.05</v>
      </c>
      <c r="N97" s="6">
        <v>6.1413483632250182E-4</v>
      </c>
      <c r="O97" s="4">
        <v>3.8585099780891034E-4</v>
      </c>
      <c r="P97" s="5">
        <v>120059.95</v>
      </c>
      <c r="Q97" s="6">
        <v>2.4203144122200644E-4</v>
      </c>
      <c r="R97" s="4">
        <v>2.4203146697369853E-4</v>
      </c>
      <c r="S97" s="5">
        <v>1695.82</v>
      </c>
      <c r="T97" s="6">
        <v>2.4203144122200644E-4</v>
      </c>
      <c r="U97" s="4">
        <v>3.1702671567250312E-4</v>
      </c>
      <c r="V97" s="5">
        <v>564295.19999999995</v>
      </c>
      <c r="W97" s="6">
        <v>0</v>
      </c>
      <c r="X97" s="4">
        <v>4.4717745886976883E-4</v>
      </c>
      <c r="Y97" s="5">
        <v>54132.93</v>
      </c>
      <c r="Z97" s="6">
        <v>4.4717745886976883E-4</v>
      </c>
      <c r="AA97" s="4">
        <v>3.2430250758199564E-4</v>
      </c>
      <c r="AB97" s="5">
        <v>39577.29</v>
      </c>
      <c r="AC97" s="6">
        <v>3.2430250758199564E-4</v>
      </c>
      <c r="AD97" s="20">
        <f t="shared" si="9"/>
        <v>3052031.3800000004</v>
      </c>
    </row>
    <row r="98" spans="1:30" ht="16.5" x14ac:dyDescent="0.3">
      <c r="A98" s="3">
        <v>95</v>
      </c>
      <c r="B98" s="3" t="s">
        <v>103</v>
      </c>
      <c r="C98" s="4">
        <f t="shared" si="6"/>
        <v>7.5890944424526925E-4</v>
      </c>
      <c r="D98" s="5">
        <v>4434012.63</v>
      </c>
      <c r="E98" s="6">
        <v>6.0574079155168087E-4</v>
      </c>
      <c r="F98" s="4">
        <f t="shared" si="7"/>
        <v>8.6123867503735117E-4</v>
      </c>
      <c r="G98" s="5">
        <v>56010.11</v>
      </c>
      <c r="H98" s="6">
        <v>6.0574079155168087E-4</v>
      </c>
      <c r="I98" s="4">
        <f t="shared" si="8"/>
        <v>7.0164545903439891E-4</v>
      </c>
      <c r="J98" s="5">
        <v>30390</v>
      </c>
      <c r="K98" s="6">
        <v>6.0574079155168087E-4</v>
      </c>
      <c r="L98" s="4">
        <v>1.030978695877355E-3</v>
      </c>
      <c r="M98" s="5">
        <v>9065.34</v>
      </c>
      <c r="N98" s="6">
        <v>1.0309783980644372E-3</v>
      </c>
      <c r="O98" s="4">
        <v>7.7409857289089203E-4</v>
      </c>
      <c r="P98" s="5">
        <v>240865.61</v>
      </c>
      <c r="Q98" s="6">
        <v>6.0574079155168087E-4</v>
      </c>
      <c r="R98" s="4">
        <v>6.0574089927887479E-4</v>
      </c>
      <c r="S98" s="5">
        <v>4244.1899999999996</v>
      </c>
      <c r="T98" s="6">
        <v>6.0574079155168087E-4</v>
      </c>
      <c r="U98" s="4">
        <v>1.2942080239877953E-3</v>
      </c>
      <c r="V98" s="5">
        <v>2303639.85</v>
      </c>
      <c r="W98" s="6">
        <v>1.7021561385054077E-3</v>
      </c>
      <c r="X98" s="4">
        <v>1.1308139866993837E-3</v>
      </c>
      <c r="Y98" s="5">
        <v>136890.34</v>
      </c>
      <c r="Z98" s="6">
        <v>1.1308139866993837E-3</v>
      </c>
      <c r="AA98" s="4">
        <v>8.0505497972541151E-4</v>
      </c>
      <c r="AB98" s="5">
        <v>98247.45</v>
      </c>
      <c r="AC98" s="6">
        <v>8.0505497972541151E-4</v>
      </c>
      <c r="AD98" s="20">
        <f t="shared" si="9"/>
        <v>7313365.5200000005</v>
      </c>
    </row>
    <row r="99" spans="1:30" ht="16.5" x14ac:dyDescent="0.3">
      <c r="A99" s="3">
        <v>96</v>
      </c>
      <c r="B99" s="3" t="s">
        <v>104</v>
      </c>
      <c r="C99" s="4">
        <f t="shared" si="6"/>
        <v>2.9091719509732151E-4</v>
      </c>
      <c r="D99" s="5">
        <v>1699715.99</v>
      </c>
      <c r="E99" s="6">
        <v>2.3018873138968838E-4</v>
      </c>
      <c r="F99" s="4">
        <f t="shared" si="7"/>
        <v>2.9847081799581394E-4</v>
      </c>
      <c r="G99" s="5">
        <v>19410.86</v>
      </c>
      <c r="H99" s="6">
        <v>2.3018873138968838E-4</v>
      </c>
      <c r="I99" s="4">
        <f t="shared" si="8"/>
        <v>2.6489505690427802E-4</v>
      </c>
      <c r="J99" s="5">
        <v>11473.26</v>
      </c>
      <c r="K99" s="6">
        <v>2.3018873138968835E-4</v>
      </c>
      <c r="L99" s="4">
        <v>3.20128202766172E-4</v>
      </c>
      <c r="M99" s="5">
        <v>2814.87</v>
      </c>
      <c r="N99" s="6">
        <v>3.2012853137977084E-4</v>
      </c>
      <c r="O99" s="4">
        <v>2.8402026203611737E-4</v>
      </c>
      <c r="P99" s="5">
        <v>88374.68</v>
      </c>
      <c r="Q99" s="6">
        <v>2.3018873138968835E-4</v>
      </c>
      <c r="R99" s="4">
        <v>2.3018836385575118E-4</v>
      </c>
      <c r="S99" s="5">
        <v>1612.84</v>
      </c>
      <c r="T99" s="6">
        <v>2.3018873138968838E-4</v>
      </c>
      <c r="U99" s="4">
        <v>2.8156006844536324E-4</v>
      </c>
      <c r="V99" s="5">
        <v>501165.95</v>
      </c>
      <c r="W99" s="6">
        <v>2.4431216243699029E-4</v>
      </c>
      <c r="X99" s="4">
        <v>1.7997988727293701E-4</v>
      </c>
      <c r="Y99" s="5">
        <v>21787.41</v>
      </c>
      <c r="Z99" s="6">
        <v>1.7997988727293701E-4</v>
      </c>
      <c r="AA99" s="4">
        <v>2.1129550246644599E-4</v>
      </c>
      <c r="AB99" s="5">
        <v>25786.12</v>
      </c>
      <c r="AC99" s="6">
        <v>2.1129550246644599E-4</v>
      </c>
      <c r="AD99" s="20">
        <f t="shared" si="9"/>
        <v>2372141.9800000004</v>
      </c>
    </row>
    <row r="100" spans="1:30" ht="16.5" x14ac:dyDescent="0.3">
      <c r="A100" s="3">
        <v>97</v>
      </c>
      <c r="B100" s="3" t="s">
        <v>105</v>
      </c>
      <c r="C100" s="4">
        <f t="shared" si="6"/>
        <v>3.5634721143518606E-4</v>
      </c>
      <c r="D100" s="5">
        <v>2081998.12</v>
      </c>
      <c r="E100" s="6">
        <v>2.5139615808318161E-4</v>
      </c>
      <c r="F100" s="4">
        <f t="shared" si="7"/>
        <v>4.2267053993789625E-4</v>
      </c>
      <c r="G100" s="5">
        <v>27488.11</v>
      </c>
      <c r="H100" s="6">
        <v>2.5139615808318161E-4</v>
      </c>
      <c r="I100" s="4">
        <f t="shared" si="8"/>
        <v>3.1624308314143147E-4</v>
      </c>
      <c r="J100" s="5">
        <v>13697.27</v>
      </c>
      <c r="K100" s="6">
        <v>2.5139615808318161E-4</v>
      </c>
      <c r="L100" s="4">
        <v>5.4582957748176798E-4</v>
      </c>
      <c r="M100" s="5">
        <v>4799.45</v>
      </c>
      <c r="N100" s="6">
        <v>5.4583013469790482E-4</v>
      </c>
      <c r="O100" s="4">
        <v>3.6449095771854431E-4</v>
      </c>
      <c r="P100" s="5">
        <v>113413.64</v>
      </c>
      <c r="Q100" s="6">
        <v>2.5139615808318161E-4</v>
      </c>
      <c r="R100" s="4">
        <v>2.5139548234569817E-4</v>
      </c>
      <c r="S100" s="5">
        <v>1761.43</v>
      </c>
      <c r="T100" s="6">
        <v>2.5139615808318161E-4</v>
      </c>
      <c r="U100" s="4">
        <v>4.7814061358619612E-4</v>
      </c>
      <c r="V100" s="5">
        <v>851071.66</v>
      </c>
      <c r="W100" s="6">
        <v>3.8934957036713052E-4</v>
      </c>
      <c r="X100" s="4">
        <v>4.2873331643573698E-4</v>
      </c>
      <c r="Y100" s="5">
        <v>51900.18</v>
      </c>
      <c r="Z100" s="6">
        <v>4.2873331643573698E-4</v>
      </c>
      <c r="AA100" s="4">
        <v>3.2227396220213262E-4</v>
      </c>
      <c r="AB100" s="5">
        <v>39329.730000000003</v>
      </c>
      <c r="AC100" s="6">
        <v>3.2227396220213262E-4</v>
      </c>
      <c r="AD100" s="20">
        <f t="shared" si="9"/>
        <v>3185459.5900000008</v>
      </c>
    </row>
    <row r="101" spans="1:30" ht="16.5" x14ac:dyDescent="0.3">
      <c r="A101" s="3">
        <v>98</v>
      </c>
      <c r="B101" s="3" t="s">
        <v>106</v>
      </c>
      <c r="C101" s="4">
        <f t="shared" si="6"/>
        <v>7.2594585457534308E-4</v>
      </c>
      <c r="D101" s="5">
        <v>4241419.2</v>
      </c>
      <c r="E101" s="6">
        <v>5.5398713117727123E-4</v>
      </c>
      <c r="F101" s="4">
        <f t="shared" si="7"/>
        <v>8.3685756499264716E-4</v>
      </c>
      <c r="G101" s="5">
        <v>54424.5</v>
      </c>
      <c r="H101" s="6">
        <v>5.5398713117727134E-4</v>
      </c>
      <c r="I101" s="4">
        <f t="shared" si="8"/>
        <v>6.6105668914356397E-4</v>
      </c>
      <c r="J101" s="5">
        <v>28632</v>
      </c>
      <c r="K101" s="6">
        <v>5.5398713117727123E-4</v>
      </c>
      <c r="L101" s="4">
        <v>1.0596801117623152E-3</v>
      </c>
      <c r="M101" s="5">
        <v>9317.7099999999991</v>
      </c>
      <c r="N101" s="6">
        <v>1.0596802636186184E-3</v>
      </c>
      <c r="O101" s="4">
        <v>7.401165784452667E-4</v>
      </c>
      <c r="P101" s="5">
        <v>230291.9</v>
      </c>
      <c r="Q101" s="6">
        <v>5.5398713117727123E-4</v>
      </c>
      <c r="R101" s="4">
        <v>5.5398690973163368E-4</v>
      </c>
      <c r="S101" s="5">
        <v>3881.57</v>
      </c>
      <c r="T101" s="6">
        <v>5.5398713117727123E-4</v>
      </c>
      <c r="U101" s="4">
        <v>8.0113070700078002E-4</v>
      </c>
      <c r="V101" s="5">
        <v>1425981.4399999999</v>
      </c>
      <c r="W101" s="6">
        <v>1.2402859174266633E-3</v>
      </c>
      <c r="X101" s="4">
        <v>1.0391977946695547E-3</v>
      </c>
      <c r="Y101" s="5">
        <v>125799.77</v>
      </c>
      <c r="Z101" s="6">
        <v>1.0391977946695547E-3</v>
      </c>
      <c r="AA101" s="4">
        <v>7.4215491376015757E-4</v>
      </c>
      <c r="AB101" s="5">
        <v>90571.24</v>
      </c>
      <c r="AC101" s="6">
        <v>7.4215491376015757E-4</v>
      </c>
      <c r="AD101" s="20">
        <f t="shared" si="9"/>
        <v>6210319.3300000001</v>
      </c>
    </row>
    <row r="102" spans="1:30" ht="16.5" x14ac:dyDescent="0.3">
      <c r="A102" s="3">
        <v>99</v>
      </c>
      <c r="B102" s="3" t="s">
        <v>107</v>
      </c>
      <c r="C102" s="4">
        <f t="shared" si="6"/>
        <v>2.427932446335383E-4</v>
      </c>
      <c r="D102" s="5">
        <v>1418546.47</v>
      </c>
      <c r="E102" s="6">
        <v>4.9310537399077333E-5</v>
      </c>
      <c r="F102" s="4">
        <f t="shared" si="7"/>
        <v>3.6798652754116407E-4</v>
      </c>
      <c r="G102" s="5">
        <v>23931.77</v>
      </c>
      <c r="H102" s="6">
        <v>4.9310537399077333E-5</v>
      </c>
      <c r="I102" s="4">
        <f t="shared" si="8"/>
        <v>1.6719133077439384E-4</v>
      </c>
      <c r="J102" s="5">
        <v>7241.47</v>
      </c>
      <c r="K102" s="6">
        <v>4.9310537399077333E-5</v>
      </c>
      <c r="L102" s="4">
        <v>5.8798609703732997E-4</v>
      </c>
      <c r="M102" s="5">
        <v>5170.13</v>
      </c>
      <c r="N102" s="6">
        <v>5.8798556687758596E-4</v>
      </c>
      <c r="O102" s="4">
        <v>2.5807313750025017E-4</v>
      </c>
      <c r="P102" s="5">
        <v>80301.070000000007</v>
      </c>
      <c r="Q102" s="6">
        <v>4.9310537399077333E-5</v>
      </c>
      <c r="R102" s="4">
        <v>4.9310582396370395E-5</v>
      </c>
      <c r="S102" s="5">
        <v>345.5</v>
      </c>
      <c r="T102" s="6">
        <v>4.9310537399077333E-5</v>
      </c>
      <c r="U102" s="4">
        <v>4.6110864521443012E-4</v>
      </c>
      <c r="V102" s="5">
        <v>820755.42</v>
      </c>
      <c r="W102" s="6">
        <v>1.6418145789609437E-4</v>
      </c>
      <c r="X102" s="4">
        <v>9.4683235452920427E-5</v>
      </c>
      <c r="Y102" s="5">
        <v>11461.85</v>
      </c>
      <c r="Z102" s="6">
        <v>9.4683235452920427E-5</v>
      </c>
      <c r="AA102" s="4">
        <v>6.6467883641155499E-5</v>
      </c>
      <c r="AB102" s="5">
        <v>8111.62</v>
      </c>
      <c r="AC102" s="6">
        <v>6.6467883641155499E-5</v>
      </c>
      <c r="AD102" s="20">
        <f t="shared" si="9"/>
        <v>2375865.3000000003</v>
      </c>
    </row>
    <row r="103" spans="1:30" ht="16.5" x14ac:dyDescent="0.3">
      <c r="A103" s="3">
        <v>100</v>
      </c>
      <c r="B103" s="3" t="s">
        <v>108</v>
      </c>
      <c r="C103" s="4">
        <f t="shared" si="6"/>
        <v>2.1333974833982806E-4</v>
      </c>
      <c r="D103" s="5">
        <v>1246461.1499999999</v>
      </c>
      <c r="E103" s="6">
        <v>4.9959959181932049E-5</v>
      </c>
      <c r="F103" s="4">
        <f t="shared" si="7"/>
        <v>3.1812627258297232E-4</v>
      </c>
      <c r="G103" s="5">
        <v>20689.14</v>
      </c>
      <c r="H103" s="6">
        <v>4.9959959181932042E-5</v>
      </c>
      <c r="I103" s="4">
        <f t="shared" si="8"/>
        <v>1.4944540340608125E-4</v>
      </c>
      <c r="J103" s="5">
        <v>6472.85</v>
      </c>
      <c r="K103" s="6">
        <v>4.9959959181932049E-5</v>
      </c>
      <c r="L103" s="4">
        <v>5.0193188949414701E-4</v>
      </c>
      <c r="M103" s="5">
        <v>4413.46</v>
      </c>
      <c r="N103" s="6">
        <v>5.0193141788856257E-4</v>
      </c>
      <c r="O103" s="4">
        <v>2.2592019195788528E-4</v>
      </c>
      <c r="P103" s="5">
        <v>70296.479999999996</v>
      </c>
      <c r="Q103" s="6">
        <v>4.9959959181932042E-5</v>
      </c>
      <c r="R103" s="4">
        <v>4.9959969226771223E-5</v>
      </c>
      <c r="S103" s="5">
        <v>350.05</v>
      </c>
      <c r="T103" s="6">
        <v>4.9959959181932049E-5</v>
      </c>
      <c r="U103" s="4">
        <v>3.3593724202384624E-4</v>
      </c>
      <c r="V103" s="5">
        <v>597955.19999999995</v>
      </c>
      <c r="W103" s="6">
        <v>0</v>
      </c>
      <c r="X103" s="4">
        <v>9.661888944693783E-5</v>
      </c>
      <c r="Y103" s="5">
        <v>11696.17</v>
      </c>
      <c r="Z103" s="6">
        <v>9.661888944693783E-5</v>
      </c>
      <c r="AA103" s="4">
        <v>6.8019119405664583E-5</v>
      </c>
      <c r="AB103" s="5">
        <v>8300.93</v>
      </c>
      <c r="AC103" s="6">
        <v>6.8019119405664583E-5</v>
      </c>
      <c r="AD103" s="20">
        <f t="shared" si="9"/>
        <v>1966635.4299999997</v>
      </c>
    </row>
    <row r="104" spans="1:30" ht="16.5" x14ac:dyDescent="0.3">
      <c r="A104" s="3">
        <v>101</v>
      </c>
      <c r="B104" s="3" t="s">
        <v>109</v>
      </c>
      <c r="C104" s="4">
        <f t="shared" si="6"/>
        <v>2.5779827076493651E-4</v>
      </c>
      <c r="D104" s="5">
        <v>1506215</v>
      </c>
      <c r="E104" s="6">
        <v>9.4156946767773485E-5</v>
      </c>
      <c r="F104" s="4">
        <f t="shared" si="7"/>
        <v>3.624411516123278E-4</v>
      </c>
      <c r="G104" s="5">
        <v>23571.13</v>
      </c>
      <c r="H104" s="6">
        <v>9.4156946767773498E-5</v>
      </c>
      <c r="I104" s="4">
        <f t="shared" si="8"/>
        <v>1.9389911077116292E-4</v>
      </c>
      <c r="J104" s="5">
        <v>8398.25</v>
      </c>
      <c r="K104" s="6">
        <v>9.4156946767773485E-5</v>
      </c>
      <c r="L104" s="4">
        <v>5.4402472163481977E-4</v>
      </c>
      <c r="M104" s="5">
        <v>4783.58</v>
      </c>
      <c r="N104" s="6">
        <v>5.440241894402385E-4</v>
      </c>
      <c r="O104" s="4">
        <v>2.7044020383801298E-4</v>
      </c>
      <c r="P104" s="5">
        <v>84149.16</v>
      </c>
      <c r="Q104" s="6">
        <v>9.4156946767773485E-5</v>
      </c>
      <c r="R104" s="4">
        <v>9.4156808736710505E-5</v>
      </c>
      <c r="S104" s="5">
        <v>659.72</v>
      </c>
      <c r="T104" s="6">
        <v>9.4156946767773485E-5</v>
      </c>
      <c r="U104" s="4">
        <v>3.5588256631002423E-4</v>
      </c>
      <c r="V104" s="5">
        <v>633457.1</v>
      </c>
      <c r="W104" s="6">
        <v>0</v>
      </c>
      <c r="X104" s="4">
        <v>1.8453956179955781E-4</v>
      </c>
      <c r="Y104" s="5">
        <v>22339.38</v>
      </c>
      <c r="Z104" s="6">
        <v>1.8453956179955781E-4</v>
      </c>
      <c r="AA104" s="4">
        <v>1.2890202986857224E-4</v>
      </c>
      <c r="AB104" s="5">
        <v>15730.97</v>
      </c>
      <c r="AC104" s="6">
        <v>1.2890202986857224E-4</v>
      </c>
      <c r="AD104" s="20">
        <f t="shared" si="9"/>
        <v>2299304.29</v>
      </c>
    </row>
    <row r="105" spans="1:30" ht="16.5" x14ac:dyDescent="0.3">
      <c r="A105" s="3">
        <v>102</v>
      </c>
      <c r="B105" s="3" t="s">
        <v>110</v>
      </c>
      <c r="C105" s="4">
        <f t="shared" si="6"/>
        <v>7.5667135067563533E-4</v>
      </c>
      <c r="D105" s="5">
        <v>4420936.32</v>
      </c>
      <c r="E105" s="6">
        <v>7.5084079008161028E-4</v>
      </c>
      <c r="F105" s="4">
        <f t="shared" si="7"/>
        <v>7.7506039014948731E-4</v>
      </c>
      <c r="G105" s="5">
        <v>50405.56</v>
      </c>
      <c r="H105" s="6">
        <v>7.5084079008161028E-4</v>
      </c>
      <c r="I105" s="4">
        <f t="shared" si="8"/>
        <v>7.5887677898235021E-4</v>
      </c>
      <c r="J105" s="5">
        <v>32868.83</v>
      </c>
      <c r="K105" s="6">
        <v>7.5084079008161018E-4</v>
      </c>
      <c r="L105" s="4">
        <v>7.9795554300003701E-4</v>
      </c>
      <c r="M105" s="5">
        <v>7016.38</v>
      </c>
      <c r="N105" s="6">
        <v>7.9795539505306159E-4</v>
      </c>
      <c r="O105" s="4">
        <v>7.650565562540751E-4</v>
      </c>
      <c r="P105" s="5">
        <v>238052.13</v>
      </c>
      <c r="Q105" s="6">
        <v>7.5084079008161028E-4</v>
      </c>
      <c r="R105" s="4">
        <v>7.5084103444267791E-4</v>
      </c>
      <c r="S105" s="5">
        <v>5260.85</v>
      </c>
      <c r="T105" s="6">
        <v>7.5084079008161028E-4</v>
      </c>
      <c r="U105" s="4">
        <v>1.5491808643145601E-3</v>
      </c>
      <c r="V105" s="5">
        <v>2757481.57</v>
      </c>
      <c r="W105" s="6">
        <v>3.1210785713273845E-3</v>
      </c>
      <c r="X105" s="4">
        <v>1.2822950201525848E-3</v>
      </c>
      <c r="Y105" s="5">
        <v>155227.82999999999</v>
      </c>
      <c r="Z105" s="6">
        <v>1.2822950201525848E-3</v>
      </c>
      <c r="AA105" s="4">
        <v>9.6607171158003457E-4</v>
      </c>
      <c r="AB105" s="5">
        <v>117897.64</v>
      </c>
      <c r="AC105" s="6">
        <v>9.6607171158003457E-4</v>
      </c>
      <c r="AD105" s="20">
        <f t="shared" si="9"/>
        <v>7785147.1099999985</v>
      </c>
    </row>
    <row r="106" spans="1:30" ht="16.5" x14ac:dyDescent="0.3">
      <c r="A106" s="3">
        <v>103</v>
      </c>
      <c r="B106" s="3" t="s">
        <v>111</v>
      </c>
      <c r="C106" s="4">
        <f t="shared" si="6"/>
        <v>9.9984068743961185E-4</v>
      </c>
      <c r="D106" s="5">
        <v>5841680.1500000004</v>
      </c>
      <c r="E106" s="6">
        <v>7.3375881018782486E-4</v>
      </c>
      <c r="F106" s="4">
        <f t="shared" si="7"/>
        <v>1.2121622235392766E-3</v>
      </c>
      <c r="G106" s="5">
        <v>78832.2</v>
      </c>
      <c r="H106" s="6">
        <v>7.3375881018782486E-4</v>
      </c>
      <c r="I106" s="4">
        <f t="shared" si="8"/>
        <v>9.0637886227369223E-4</v>
      </c>
      <c r="J106" s="5">
        <v>39257.51</v>
      </c>
      <c r="K106" s="6">
        <v>7.3375881018782486E-4</v>
      </c>
      <c r="L106" s="4">
        <v>1.9892786786135166E-3</v>
      </c>
      <c r="M106" s="5">
        <v>17491.62</v>
      </c>
      <c r="N106" s="6">
        <v>1.9892790422550706E-3</v>
      </c>
      <c r="O106" s="4">
        <v>1.0275648930944566E-3</v>
      </c>
      <c r="P106" s="5">
        <v>319733.24</v>
      </c>
      <c r="Q106" s="6">
        <v>7.3375881018782475E-4</v>
      </c>
      <c r="R106" s="4">
        <v>7.3375859274362842E-4</v>
      </c>
      <c r="S106" s="5">
        <v>5141.16</v>
      </c>
      <c r="T106" s="6">
        <v>7.3375881018782486E-4</v>
      </c>
      <c r="U106" s="4">
        <v>1.1178015497139251E-3</v>
      </c>
      <c r="V106" s="5">
        <v>1989643.2</v>
      </c>
      <c r="W106" s="6">
        <v>0</v>
      </c>
      <c r="X106" s="4">
        <v>1.4928282045207448E-3</v>
      </c>
      <c r="Y106" s="5">
        <v>180713.86</v>
      </c>
      <c r="Z106" s="6">
        <v>1.4928282045207448E-3</v>
      </c>
      <c r="AA106" s="4">
        <v>1.0272623126190202E-3</v>
      </c>
      <c r="AB106" s="5">
        <v>125365.23</v>
      </c>
      <c r="AC106" s="6">
        <v>1.0272623126190202E-3</v>
      </c>
      <c r="AD106" s="20">
        <f t="shared" si="9"/>
        <v>8597858.1700000018</v>
      </c>
    </row>
    <row r="107" spans="1:30" ht="16.5" x14ac:dyDescent="0.3">
      <c r="A107" s="3">
        <v>104</v>
      </c>
      <c r="B107" s="3" t="s">
        <v>112</v>
      </c>
      <c r="C107" s="4">
        <f t="shared" si="6"/>
        <v>7.1907406551826095E-4</v>
      </c>
      <c r="D107" s="5">
        <v>4201270.01</v>
      </c>
      <c r="E107" s="6">
        <v>5.5538411640026954E-4</v>
      </c>
      <c r="F107" s="4">
        <f t="shared" si="7"/>
        <v>7.476445768180844E-4</v>
      </c>
      <c r="G107" s="5">
        <v>48622.59</v>
      </c>
      <c r="H107" s="6">
        <v>5.5538411640026954E-4</v>
      </c>
      <c r="I107" s="4">
        <f t="shared" si="8"/>
        <v>6.5143498040391289E-4</v>
      </c>
      <c r="J107" s="5">
        <v>28215.26</v>
      </c>
      <c r="K107" s="6">
        <v>5.5538411640026954E-4</v>
      </c>
      <c r="L107" s="4">
        <v>1.0096092936315092E-3</v>
      </c>
      <c r="M107" s="5">
        <v>8877.44</v>
      </c>
      <c r="N107" s="6">
        <v>1.0096098047435408E-3</v>
      </c>
      <c r="O107" s="4">
        <v>6.9862491645804976E-4</v>
      </c>
      <c r="P107" s="5">
        <v>217381.51</v>
      </c>
      <c r="Q107" s="6">
        <v>5.5538411640026954E-4</v>
      </c>
      <c r="R107" s="4">
        <v>5.5538416183484784E-4</v>
      </c>
      <c r="S107" s="5">
        <v>3891.36</v>
      </c>
      <c r="T107" s="6">
        <v>5.5538411640026954E-4</v>
      </c>
      <c r="U107" s="4">
        <v>6.9695255553212489E-4</v>
      </c>
      <c r="V107" s="5">
        <v>1240548.3899999999</v>
      </c>
      <c r="W107" s="6">
        <v>6.7707481314991112E-5</v>
      </c>
      <c r="X107" s="4">
        <v>6.5766735701853368E-4</v>
      </c>
      <c r="Y107" s="5">
        <v>79613.72</v>
      </c>
      <c r="Z107" s="6">
        <v>6.5766735701853368E-4</v>
      </c>
      <c r="AA107" s="4">
        <v>5.9507971975211282E-4</v>
      </c>
      <c r="AB107" s="5">
        <v>72622.45</v>
      </c>
      <c r="AC107" s="6">
        <v>5.9507971975211282E-4</v>
      </c>
      <c r="AD107" s="20">
        <f t="shared" si="9"/>
        <v>5901042.7299999995</v>
      </c>
    </row>
    <row r="108" spans="1:30" ht="16.5" x14ac:dyDescent="0.3">
      <c r="A108" s="3">
        <v>105</v>
      </c>
      <c r="B108" s="3" t="s">
        <v>113</v>
      </c>
      <c r="C108" s="4">
        <f t="shared" si="6"/>
        <v>1.0799668919569661E-3</v>
      </c>
      <c r="D108" s="5">
        <v>6309826.3899999997</v>
      </c>
      <c r="E108" s="6">
        <v>9.7823157104601406E-4</v>
      </c>
      <c r="F108" s="4">
        <f t="shared" si="7"/>
        <v>1.1656454317076545E-3</v>
      </c>
      <c r="G108" s="5">
        <v>75807.009999999995</v>
      </c>
      <c r="H108" s="6">
        <v>9.7823157104601406E-4</v>
      </c>
      <c r="I108" s="4">
        <f t="shared" si="8"/>
        <v>1.0459430473988408E-3</v>
      </c>
      <c r="J108" s="5">
        <v>45302.38</v>
      </c>
      <c r="K108" s="6">
        <v>9.7823157104601406E-4</v>
      </c>
      <c r="L108" s="4">
        <v>1.2881245944192088E-3</v>
      </c>
      <c r="M108" s="5">
        <v>11326.41</v>
      </c>
      <c r="N108" s="6">
        <v>1.2881244236867071E-3</v>
      </c>
      <c r="O108" s="4">
        <v>1.0989377159587013E-3</v>
      </c>
      <c r="P108" s="5">
        <v>341941.34</v>
      </c>
      <c r="Q108" s="6">
        <v>9.7823157104601406E-4</v>
      </c>
      <c r="R108" s="4">
        <v>9.7823203964439486E-4</v>
      </c>
      <c r="S108" s="5">
        <v>6854.09</v>
      </c>
      <c r="T108" s="6">
        <v>9.7823157104601406E-4</v>
      </c>
      <c r="U108" s="4">
        <v>4.1312724648457304E-4</v>
      </c>
      <c r="V108" s="5">
        <v>735350.4</v>
      </c>
      <c r="W108" s="6">
        <v>0</v>
      </c>
      <c r="X108" s="4">
        <v>1.853383081976012E-3</v>
      </c>
      <c r="Y108" s="5">
        <v>224360.72</v>
      </c>
      <c r="Z108" s="6">
        <v>1.853383081976012E-3</v>
      </c>
      <c r="AA108" s="4">
        <v>1.3301843812710595E-3</v>
      </c>
      <c r="AB108" s="5">
        <v>162333.29</v>
      </c>
      <c r="AC108" s="6">
        <v>1.3301843812710595E-3</v>
      </c>
      <c r="AD108" s="20">
        <f t="shared" si="9"/>
        <v>7913102.0299999993</v>
      </c>
    </row>
    <row r="109" spans="1:30" ht="16.5" x14ac:dyDescent="0.3">
      <c r="A109" s="3">
        <v>106</v>
      </c>
      <c r="B109" s="3" t="s">
        <v>114</v>
      </c>
      <c r="C109" s="4">
        <f t="shared" si="6"/>
        <v>3.7257556906333534E-4</v>
      </c>
      <c r="D109" s="5">
        <v>2176814.1</v>
      </c>
      <c r="E109" s="6">
        <v>4.3544331617283621E-4</v>
      </c>
      <c r="F109" s="4">
        <f t="shared" si="7"/>
        <v>3.8756602228723867E-4</v>
      </c>
      <c r="G109" s="5">
        <v>25205.11</v>
      </c>
      <c r="H109" s="6">
        <v>4.3544331617283621E-4</v>
      </c>
      <c r="I109" s="4">
        <f t="shared" si="8"/>
        <v>4.0383101652958039E-4</v>
      </c>
      <c r="J109" s="5">
        <v>17490.919999999998</v>
      </c>
      <c r="K109" s="6">
        <v>4.3544331617283616E-4</v>
      </c>
      <c r="L109" s="4">
        <v>3.1933779645638689E-4</v>
      </c>
      <c r="M109" s="5">
        <v>2807.92</v>
      </c>
      <c r="N109" s="6">
        <v>3.1933768829578917E-4</v>
      </c>
      <c r="O109" s="4">
        <v>3.9247297629095476E-4</v>
      </c>
      <c r="P109" s="5">
        <v>122120.42</v>
      </c>
      <c r="Q109" s="6">
        <v>4.3544331617283616E-4</v>
      </c>
      <c r="R109" s="4">
        <v>4.3544312787171683E-4</v>
      </c>
      <c r="S109" s="5">
        <v>3050.98</v>
      </c>
      <c r="T109" s="6">
        <v>4.3544331617283621E-4</v>
      </c>
      <c r="U109" s="4">
        <v>2.5648622177252211E-4</v>
      </c>
      <c r="V109" s="5">
        <v>456535.48</v>
      </c>
      <c r="W109" s="6">
        <v>1.459159902854898E-4</v>
      </c>
      <c r="X109" s="4">
        <v>5.9978261231061889E-5</v>
      </c>
      <c r="Y109" s="5">
        <v>7260.65</v>
      </c>
      <c r="Z109" s="6">
        <v>5.9978261231061889E-5</v>
      </c>
      <c r="AA109" s="4">
        <v>2.8536969380800399E-4</v>
      </c>
      <c r="AB109" s="5">
        <v>34826</v>
      </c>
      <c r="AC109" s="6">
        <v>2.8536969380800399E-4</v>
      </c>
      <c r="AD109" s="20">
        <f t="shared" si="9"/>
        <v>2846111.5799999996</v>
      </c>
    </row>
    <row r="110" spans="1:30" ht="16.5" x14ac:dyDescent="0.3">
      <c r="A110" s="3">
        <v>107</v>
      </c>
      <c r="B110" s="3" t="s">
        <v>115</v>
      </c>
      <c r="C110" s="4">
        <f t="shared" si="6"/>
        <v>4.452379081336463E-3</v>
      </c>
      <c r="D110" s="5">
        <v>26013518.780000001</v>
      </c>
      <c r="E110" s="6">
        <v>5.4103061235840581E-3</v>
      </c>
      <c r="F110" s="4">
        <f t="shared" si="7"/>
        <v>3.9349797845184154E-3</v>
      </c>
      <c r="G110" s="5">
        <v>255908.91</v>
      </c>
      <c r="H110" s="6">
        <v>5.4103061235840589E-3</v>
      </c>
      <c r="I110" s="4">
        <f t="shared" si="8"/>
        <v>4.8647619358977738E-3</v>
      </c>
      <c r="J110" s="5">
        <v>210704.87</v>
      </c>
      <c r="K110" s="6">
        <v>5.4103061235840589E-3</v>
      </c>
      <c r="L110" s="4">
        <v>2.9491844940250983E-3</v>
      </c>
      <c r="M110" s="5">
        <v>25932.02</v>
      </c>
      <c r="N110" s="6">
        <v>2.949184458108196E-3</v>
      </c>
      <c r="O110" s="4">
        <v>4.4292435864132802E-3</v>
      </c>
      <c r="P110" s="5">
        <v>1378186.83</v>
      </c>
      <c r="Q110" s="6">
        <v>5.4103061235840589E-3</v>
      </c>
      <c r="R110" s="4">
        <v>5.4103057204728496E-3</v>
      </c>
      <c r="S110" s="5">
        <v>37907.9</v>
      </c>
      <c r="T110" s="6">
        <v>5.4103061235840581E-3</v>
      </c>
      <c r="U110" s="4">
        <v>7.9577104022803009E-3</v>
      </c>
      <c r="V110" s="5">
        <v>14164414.42</v>
      </c>
      <c r="W110" s="6">
        <v>1.5401462075033106E-2</v>
      </c>
      <c r="X110" s="4">
        <v>6.2146326702096537E-3</v>
      </c>
      <c r="Y110" s="5">
        <v>752310.45</v>
      </c>
      <c r="Z110" s="6">
        <v>6.2146326702096537E-3</v>
      </c>
      <c r="AA110" s="4">
        <v>5.7903325879305823E-3</v>
      </c>
      <c r="AB110" s="5">
        <v>706641.69</v>
      </c>
      <c r="AC110" s="6">
        <v>5.7903325879305823E-3</v>
      </c>
      <c r="AD110" s="20">
        <f t="shared" si="9"/>
        <v>43545525.870000005</v>
      </c>
    </row>
    <row r="111" spans="1:30" ht="16.5" x14ac:dyDescent="0.3">
      <c r="A111" s="3">
        <v>108</v>
      </c>
      <c r="B111" s="3" t="s">
        <v>116</v>
      </c>
      <c r="C111" s="4">
        <f t="shared" si="6"/>
        <v>6.8600651547769543E-4</v>
      </c>
      <c r="D111" s="5">
        <v>4008069.18</v>
      </c>
      <c r="E111" s="6">
        <v>5.104714418787071E-4</v>
      </c>
      <c r="F111" s="4">
        <f t="shared" si="7"/>
        <v>7.7421283823844744E-4</v>
      </c>
      <c r="G111" s="5">
        <v>50350.44</v>
      </c>
      <c r="H111" s="6">
        <v>5.104714418787071E-4</v>
      </c>
      <c r="I111" s="4">
        <f t="shared" si="8"/>
        <v>6.1727068782242039E-4</v>
      </c>
      <c r="J111" s="5">
        <v>26735.52</v>
      </c>
      <c r="K111" s="6">
        <v>5.1047144187870721E-4</v>
      </c>
      <c r="L111" s="4">
        <v>9.713490791368449E-4</v>
      </c>
      <c r="M111" s="5">
        <v>8541.02</v>
      </c>
      <c r="N111" s="6">
        <v>9.7134922528355249E-4</v>
      </c>
      <c r="O111" s="4">
        <v>6.9043542969642231E-4</v>
      </c>
      <c r="P111" s="5">
        <v>214833.3</v>
      </c>
      <c r="Q111" s="6">
        <v>5.1047144187870721E-4</v>
      </c>
      <c r="R111" s="4">
        <v>5.1047085597576299E-4</v>
      </c>
      <c r="S111" s="5">
        <v>3576.67</v>
      </c>
      <c r="T111" s="6">
        <v>5.104714418787071E-4</v>
      </c>
      <c r="U111" s="4">
        <v>9.865816657945788E-4</v>
      </c>
      <c r="V111" s="5">
        <v>1756076.92</v>
      </c>
      <c r="W111" s="6">
        <v>1.7205194677839279E-3</v>
      </c>
      <c r="X111" s="4">
        <v>7.1473495042443335E-4</v>
      </c>
      <c r="Y111" s="5">
        <v>86522.02</v>
      </c>
      <c r="Z111" s="6">
        <v>7.1473495042443335E-4</v>
      </c>
      <c r="AA111" s="4">
        <v>5.9049336842490678E-4</v>
      </c>
      <c r="AB111" s="5">
        <v>72062.740000000005</v>
      </c>
      <c r="AC111" s="6">
        <v>5.9049336842490678E-4</v>
      </c>
      <c r="AD111" s="20">
        <f t="shared" si="9"/>
        <v>6226767.8099999996</v>
      </c>
    </row>
    <row r="112" spans="1:30" ht="16.5" x14ac:dyDescent="0.3">
      <c r="A112" s="3">
        <v>109</v>
      </c>
      <c r="B112" s="3" t="s">
        <v>117</v>
      </c>
      <c r="C112" s="4">
        <f t="shared" si="6"/>
        <v>2.4603670721523753E-4</v>
      </c>
      <c r="D112" s="5">
        <v>1437496.76</v>
      </c>
      <c r="E112" s="6">
        <v>1.5239086587859999E-4</v>
      </c>
      <c r="F112" s="4">
        <f t="shared" si="7"/>
        <v>3.0360164386075982E-4</v>
      </c>
      <c r="G112" s="5">
        <v>19744.54</v>
      </c>
      <c r="H112" s="6">
        <v>1.5239086587859999E-4</v>
      </c>
      <c r="I112" s="4">
        <f t="shared" si="8"/>
        <v>2.0967955350875491E-4</v>
      </c>
      <c r="J112" s="5">
        <v>9081.74</v>
      </c>
      <c r="K112" s="6">
        <v>1.5239086587859999E-4</v>
      </c>
      <c r="L112" s="4">
        <v>4.1155603594062801E-4</v>
      </c>
      <c r="M112" s="5">
        <v>3618.79</v>
      </c>
      <c r="N112" s="6">
        <v>4.1155566432385257E-4</v>
      </c>
      <c r="O112" s="4">
        <v>2.5247038970625053E-4</v>
      </c>
      <c r="P112" s="5">
        <v>78557.740000000005</v>
      </c>
      <c r="Q112" s="6">
        <v>1.5239086587859999E-4</v>
      </c>
      <c r="R112" s="4">
        <v>1.5239039434992917E-4</v>
      </c>
      <c r="S112" s="5">
        <v>1067.74</v>
      </c>
      <c r="T112" s="6">
        <v>1.5239086587859999E-4</v>
      </c>
      <c r="U112" s="4">
        <v>2.4660888194096117E-4</v>
      </c>
      <c r="V112" s="5">
        <v>438954.2</v>
      </c>
      <c r="W112" s="6">
        <v>0</v>
      </c>
      <c r="X112" s="4">
        <v>2.9522465518953486E-4</v>
      </c>
      <c r="Y112" s="5">
        <v>35738.33</v>
      </c>
      <c r="Z112" s="6">
        <v>2.9522465518953486E-4</v>
      </c>
      <c r="AA112" s="4">
        <v>2.106945430297068E-4</v>
      </c>
      <c r="AB112" s="5">
        <v>25712.78</v>
      </c>
      <c r="AC112" s="6">
        <v>2.106945430297068E-4</v>
      </c>
      <c r="AD112" s="20">
        <f t="shared" si="9"/>
        <v>2049972.62</v>
      </c>
    </row>
    <row r="113" spans="1:30" ht="16.5" x14ac:dyDescent="0.3">
      <c r="A113" s="3">
        <v>110</v>
      </c>
      <c r="B113" s="3" t="s">
        <v>118</v>
      </c>
      <c r="C113" s="4">
        <f t="shared" si="6"/>
        <v>3.8302631112178259E-4</v>
      </c>
      <c r="D113" s="5">
        <v>2237873.7200000002</v>
      </c>
      <c r="E113" s="6">
        <v>2.082495579748274E-4</v>
      </c>
      <c r="F113" s="4">
        <f t="shared" si="7"/>
        <v>4.7577815498484944E-4</v>
      </c>
      <c r="G113" s="5">
        <v>30941.93</v>
      </c>
      <c r="H113" s="6">
        <v>2.0824955797482737E-4</v>
      </c>
      <c r="I113" s="4">
        <f t="shared" si="8"/>
        <v>3.135406283543312E-4</v>
      </c>
      <c r="J113" s="5">
        <v>13580.22</v>
      </c>
      <c r="K113" s="6">
        <v>2.082495579748274E-4</v>
      </c>
      <c r="L113" s="4">
        <v>6.5420963576940001E-4</v>
      </c>
      <c r="M113" s="5">
        <v>5752.43</v>
      </c>
      <c r="N113" s="6">
        <v>6.5420993565240971E-4</v>
      </c>
      <c r="O113" s="4">
        <v>3.8918604248822482E-4</v>
      </c>
      <c r="P113" s="5">
        <v>121097.67</v>
      </c>
      <c r="Q113" s="6">
        <v>2.082495579748274E-4</v>
      </c>
      <c r="R113" s="4">
        <v>2.0824907955482481E-4</v>
      </c>
      <c r="S113" s="5">
        <v>1459.12</v>
      </c>
      <c r="T113" s="6">
        <v>2.082495579748274E-4</v>
      </c>
      <c r="U113" s="4">
        <v>3.5643207272191514E-4</v>
      </c>
      <c r="V113" s="5">
        <v>634435.19999999995</v>
      </c>
      <c r="W113" s="6">
        <v>0</v>
      </c>
      <c r="X113" s="4">
        <v>4.217676220119776E-4</v>
      </c>
      <c r="Y113" s="5">
        <v>51056.95</v>
      </c>
      <c r="Z113" s="6">
        <v>4.217676220119776E-4</v>
      </c>
      <c r="AA113" s="4">
        <v>2.8641543205884469E-4</v>
      </c>
      <c r="AB113" s="5">
        <v>34953.620000000003</v>
      </c>
      <c r="AC113" s="6">
        <v>2.8641543205884469E-4</v>
      </c>
      <c r="AD113" s="20">
        <f t="shared" si="9"/>
        <v>3131150.8600000013</v>
      </c>
    </row>
    <row r="114" spans="1:30" ht="16.5" x14ac:dyDescent="0.3">
      <c r="A114" s="3">
        <v>111</v>
      </c>
      <c r="B114" s="3" t="s">
        <v>119</v>
      </c>
      <c r="C114" s="4">
        <f t="shared" si="6"/>
        <v>8.0517170306286111E-4</v>
      </c>
      <c r="D114" s="5">
        <v>4704305.01</v>
      </c>
      <c r="E114" s="6">
        <v>5.8965942857243869E-4</v>
      </c>
      <c r="F114" s="4">
        <f t="shared" si="7"/>
        <v>8.6533527845061799E-4</v>
      </c>
      <c r="G114" s="5">
        <v>56276.53</v>
      </c>
      <c r="H114" s="6">
        <v>5.8965942857243869E-4</v>
      </c>
      <c r="I114" s="4">
        <f t="shared" si="8"/>
        <v>7.1579242312024092E-4</v>
      </c>
      <c r="J114" s="5">
        <v>31002.74</v>
      </c>
      <c r="K114" s="6">
        <v>5.8965942857243858E-4</v>
      </c>
      <c r="L114" s="4">
        <v>1.0387394622917057E-3</v>
      </c>
      <c r="M114" s="5">
        <v>9133.58</v>
      </c>
      <c r="N114" s="6">
        <v>1.0387390817392734E-3</v>
      </c>
      <c r="O114" s="4">
        <v>7.9180646074064772E-4</v>
      </c>
      <c r="P114" s="5">
        <v>246375.53</v>
      </c>
      <c r="Q114" s="6">
        <v>5.8965942857243869E-4</v>
      </c>
      <c r="R114" s="4">
        <v>5.8965894146578376E-4</v>
      </c>
      <c r="S114" s="5">
        <v>4131.51</v>
      </c>
      <c r="T114" s="6">
        <v>5.8965942857243869E-4</v>
      </c>
      <c r="U114" s="4">
        <v>5.7108901921174113E-4</v>
      </c>
      <c r="V114" s="5">
        <v>1016516.2</v>
      </c>
      <c r="W114" s="6">
        <v>0</v>
      </c>
      <c r="X114" s="4">
        <v>1.2124564224866522E-3</v>
      </c>
      <c r="Y114" s="5">
        <v>146773.54</v>
      </c>
      <c r="Z114" s="6">
        <v>1.2124564224866522E-3</v>
      </c>
      <c r="AA114" s="4">
        <v>8.2551160945305022E-4</v>
      </c>
      <c r="AB114" s="5">
        <v>100743.94</v>
      </c>
      <c r="AC114" s="6">
        <v>8.2551160945305022E-4</v>
      </c>
      <c r="AD114" s="20">
        <f t="shared" si="9"/>
        <v>6315258.580000001</v>
      </c>
    </row>
    <row r="115" spans="1:30" ht="16.5" x14ac:dyDescent="0.3">
      <c r="A115" s="3">
        <v>112</v>
      </c>
      <c r="B115" s="3" t="s">
        <v>120</v>
      </c>
      <c r="C115" s="4">
        <f t="shared" si="6"/>
        <v>8.7354173203260373E-4</v>
      </c>
      <c r="D115" s="5">
        <v>5103764.49</v>
      </c>
      <c r="E115" s="6">
        <v>4.2168429469075262E-4</v>
      </c>
      <c r="F115" s="4">
        <f t="shared" si="7"/>
        <v>1.1328195555246497E-3</v>
      </c>
      <c r="G115" s="5">
        <v>73672.2</v>
      </c>
      <c r="H115" s="6">
        <v>4.2168429469075262E-4</v>
      </c>
      <c r="I115" s="4">
        <f t="shared" si="8"/>
        <v>6.9538282886779539E-4</v>
      </c>
      <c r="J115" s="5">
        <v>30118.75</v>
      </c>
      <c r="K115" s="6">
        <v>4.2168429469075262E-4</v>
      </c>
      <c r="L115" s="4">
        <v>1.6258293864195238E-3</v>
      </c>
      <c r="M115" s="5">
        <v>14295.83</v>
      </c>
      <c r="N115" s="6">
        <v>1.6258295910147214E-3</v>
      </c>
      <c r="O115" s="4">
        <v>8.96542135740964E-4</v>
      </c>
      <c r="P115" s="5">
        <v>278964.69</v>
      </c>
      <c r="Q115" s="6">
        <v>4.2168429469075267E-4</v>
      </c>
      <c r="R115" s="4">
        <v>4.2168469041003776E-4</v>
      </c>
      <c r="S115" s="5">
        <v>2954.58</v>
      </c>
      <c r="T115" s="6">
        <v>4.2168429469075262E-4</v>
      </c>
      <c r="U115" s="4">
        <v>1.5407794275801854E-3</v>
      </c>
      <c r="V115" s="5">
        <v>2742527.34</v>
      </c>
      <c r="W115" s="6">
        <v>1.0321341303480304E-3</v>
      </c>
      <c r="X115" s="4">
        <v>6.2453233432263546E-4</v>
      </c>
      <c r="Y115" s="5">
        <v>75602.570000000007</v>
      </c>
      <c r="Z115" s="6">
        <v>6.2453233432263546E-4</v>
      </c>
      <c r="AA115" s="4">
        <v>5.0237242626748036E-4</v>
      </c>
      <c r="AB115" s="5">
        <v>61308.62</v>
      </c>
      <c r="AC115" s="6">
        <v>5.0237242626748036E-4</v>
      </c>
      <c r="AD115" s="20">
        <f t="shared" si="9"/>
        <v>8383209.0700000012</v>
      </c>
    </row>
    <row r="116" spans="1:30" ht="16.5" x14ac:dyDescent="0.3">
      <c r="A116" s="3">
        <v>113</v>
      </c>
      <c r="B116" s="3" t="s">
        <v>121</v>
      </c>
      <c r="C116" s="4">
        <f t="shared" si="6"/>
        <v>7.4003547832164824E-4</v>
      </c>
      <c r="D116" s="5">
        <v>4323739.3899999997</v>
      </c>
      <c r="E116" s="6">
        <v>6.2792573666084874E-4</v>
      </c>
      <c r="F116" s="4">
        <f t="shared" si="7"/>
        <v>7.8283474149603693E-4</v>
      </c>
      <c r="G116" s="5">
        <v>50911.16</v>
      </c>
      <c r="H116" s="6">
        <v>6.2792573666084885E-4</v>
      </c>
      <c r="I116" s="4">
        <f t="shared" si="8"/>
        <v>6.9658040537191239E-4</v>
      </c>
      <c r="J116" s="5">
        <v>30170.62</v>
      </c>
      <c r="K116" s="6">
        <v>6.2792573666084885E-4</v>
      </c>
      <c r="L116" s="4">
        <v>9.5356095670324874E-4</v>
      </c>
      <c r="M116" s="5">
        <v>8384.61</v>
      </c>
      <c r="N116" s="6">
        <v>9.5356152195676504E-4</v>
      </c>
      <c r="O116" s="4">
        <v>7.3683060878836017E-4</v>
      </c>
      <c r="P116" s="5">
        <v>229269.45</v>
      </c>
      <c r="Q116" s="6">
        <v>6.2792573666084885E-4</v>
      </c>
      <c r="R116" s="4">
        <v>6.2792566607393081E-4</v>
      </c>
      <c r="S116" s="5">
        <v>4399.63</v>
      </c>
      <c r="T116" s="6">
        <v>6.2792573666084874E-4</v>
      </c>
      <c r="U116" s="4">
        <v>1.6873699513664385E-3</v>
      </c>
      <c r="V116" s="5">
        <v>3003452.76</v>
      </c>
      <c r="W116" s="6">
        <v>1.8570593301795871E-3</v>
      </c>
      <c r="X116" s="4">
        <v>7.6508723209929564E-4</v>
      </c>
      <c r="Y116" s="5">
        <v>92617.4</v>
      </c>
      <c r="Z116" s="6">
        <v>7.6508723209929564E-4</v>
      </c>
      <c r="AA116" s="4">
        <v>6.83520807603477E-4</v>
      </c>
      <c r="AB116" s="5">
        <v>83415.64</v>
      </c>
      <c r="AC116" s="6">
        <v>6.83520807603477E-4</v>
      </c>
      <c r="AD116" s="20">
        <f t="shared" si="9"/>
        <v>7826360.6600000001</v>
      </c>
    </row>
    <row r="117" spans="1:30" ht="16.5" x14ac:dyDescent="0.3">
      <c r="A117" s="3">
        <v>114</v>
      </c>
      <c r="B117" s="3" t="s">
        <v>122</v>
      </c>
      <c r="C117" s="4">
        <f t="shared" si="6"/>
        <v>2.1152325908725851E-4</v>
      </c>
      <c r="D117" s="5">
        <v>1235848.1100000001</v>
      </c>
      <c r="E117" s="6">
        <v>9.2741955396692151E-5</v>
      </c>
      <c r="F117" s="4">
        <f t="shared" si="7"/>
        <v>2.8810276098246074E-4</v>
      </c>
      <c r="G117" s="5">
        <v>18736.580000000002</v>
      </c>
      <c r="H117" s="6">
        <v>9.2741955396692151E-5</v>
      </c>
      <c r="I117" s="4">
        <f t="shared" si="8"/>
        <v>1.6546642349422078E-4</v>
      </c>
      <c r="J117" s="5">
        <v>7166.76</v>
      </c>
      <c r="K117" s="6">
        <v>9.2741955396692151E-5</v>
      </c>
      <c r="L117" s="4">
        <v>4.2905756500722302E-4</v>
      </c>
      <c r="M117" s="5">
        <v>3772.68</v>
      </c>
      <c r="N117" s="6">
        <v>4.2905710751848993E-4</v>
      </c>
      <c r="O117" s="4">
        <v>2.2080269875677169E-4</v>
      </c>
      <c r="P117" s="5">
        <v>68704.14</v>
      </c>
      <c r="Q117" s="6">
        <v>9.2741955396692151E-5</v>
      </c>
      <c r="R117" s="4">
        <v>9.2742429947859461E-5</v>
      </c>
      <c r="S117" s="5">
        <v>649.80999999999995</v>
      </c>
      <c r="T117" s="6">
        <v>9.2741955396692151E-5</v>
      </c>
      <c r="U117" s="4">
        <v>2.6844994997620786E-4</v>
      </c>
      <c r="V117" s="5">
        <v>477830.45</v>
      </c>
      <c r="W117" s="6">
        <v>7.4257141302608927E-5</v>
      </c>
      <c r="X117" s="4">
        <v>1.6260955698760063E-4</v>
      </c>
      <c r="Y117" s="5">
        <v>19684.650000000001</v>
      </c>
      <c r="Z117" s="6">
        <v>1.6260955698760063E-4</v>
      </c>
      <c r="AA117" s="4">
        <v>1.2088970171425063E-4</v>
      </c>
      <c r="AB117" s="5">
        <v>14753.16</v>
      </c>
      <c r="AC117" s="6">
        <v>1.2088970171425063E-4</v>
      </c>
      <c r="AD117" s="20">
        <f t="shared" si="9"/>
        <v>1847146.3399999999</v>
      </c>
    </row>
    <row r="118" spans="1:30" ht="16.5" x14ac:dyDescent="0.3">
      <c r="A118" s="3">
        <v>115</v>
      </c>
      <c r="B118" s="3" t="s">
        <v>123</v>
      </c>
      <c r="C118" s="4">
        <f t="shared" si="6"/>
        <v>1.7675961528269208E-3</v>
      </c>
      <c r="D118" s="5">
        <v>10327376.640000001</v>
      </c>
      <c r="E118" s="6">
        <v>2.0936326559338209E-3</v>
      </c>
      <c r="F118" s="4">
        <f t="shared" si="7"/>
        <v>1.6475106762248589E-3</v>
      </c>
      <c r="G118" s="5">
        <v>107144.81</v>
      </c>
      <c r="H118" s="6">
        <v>2.0936326559338205E-3</v>
      </c>
      <c r="I118" s="4">
        <f t="shared" si="8"/>
        <v>1.9125700811403687E-3</v>
      </c>
      <c r="J118" s="5">
        <v>82838.14</v>
      </c>
      <c r="K118" s="6">
        <v>2.0936326559338205E-3</v>
      </c>
      <c r="L118" s="4">
        <v>1.3694522859574033E-3</v>
      </c>
      <c r="M118" s="5">
        <v>12041.52</v>
      </c>
      <c r="N118" s="6">
        <v>1.369452642153021E-3</v>
      </c>
      <c r="O118" s="4">
        <v>1.784245657475641E-3</v>
      </c>
      <c r="P118" s="5">
        <v>555179.18999999994</v>
      </c>
      <c r="Q118" s="6">
        <v>2.0936326559338205E-3</v>
      </c>
      <c r="R118" s="4">
        <v>2.0936331317788839E-3</v>
      </c>
      <c r="S118" s="5">
        <v>14669.27</v>
      </c>
      <c r="T118" s="6">
        <v>2.0936326559338209E-3</v>
      </c>
      <c r="U118" s="4">
        <v>2.3867189413841025E-3</v>
      </c>
      <c r="V118" s="5">
        <v>4248266.71</v>
      </c>
      <c r="W118" s="6">
        <v>3.3421400173667044E-3</v>
      </c>
      <c r="X118" s="4">
        <v>2.4652922790857844E-3</v>
      </c>
      <c r="Y118" s="5">
        <v>298435.20000000001</v>
      </c>
      <c r="Z118" s="6">
        <v>2.4652922790857844E-3</v>
      </c>
      <c r="AA118" s="4">
        <v>2.2620486852398891E-3</v>
      </c>
      <c r="AB118" s="5">
        <v>276056.32000000001</v>
      </c>
      <c r="AC118" s="6">
        <v>2.2620486852398891E-3</v>
      </c>
      <c r="AD118" s="20">
        <f t="shared" si="9"/>
        <v>15922007.800000001</v>
      </c>
    </row>
    <row r="119" spans="1:30" ht="16.5" x14ac:dyDescent="0.3">
      <c r="A119" s="3">
        <v>116</v>
      </c>
      <c r="B119" s="3" t="s">
        <v>124</v>
      </c>
      <c r="C119" s="4">
        <f t="shared" si="6"/>
        <v>6.8105907840873938E-4</v>
      </c>
      <c r="D119" s="5">
        <v>3979163.23</v>
      </c>
      <c r="E119" s="6">
        <v>5.1576779661764119E-4</v>
      </c>
      <c r="F119" s="4">
        <f t="shared" si="7"/>
        <v>7.8773199853789317E-4</v>
      </c>
      <c r="G119" s="5">
        <v>51229.65</v>
      </c>
      <c r="H119" s="6">
        <v>5.1576779661764119E-4</v>
      </c>
      <c r="I119" s="4">
        <f t="shared" si="8"/>
        <v>6.1854653277359638E-4</v>
      </c>
      <c r="J119" s="5">
        <v>26790.78</v>
      </c>
      <c r="K119" s="6">
        <v>5.157677966176413E-4</v>
      </c>
      <c r="L119" s="4">
        <v>9.7992186009103238E-4</v>
      </c>
      <c r="M119" s="5">
        <v>8616.4</v>
      </c>
      <c r="N119" s="6">
        <v>9.799218587802248E-4</v>
      </c>
      <c r="O119" s="4">
        <v>6.9521473268090313E-4</v>
      </c>
      <c r="P119" s="5">
        <v>216320.41</v>
      </c>
      <c r="Q119" s="6">
        <v>5.1576779661764119E-4</v>
      </c>
      <c r="R119" s="4">
        <v>5.1576728350898819E-4</v>
      </c>
      <c r="S119" s="5">
        <v>3613.78</v>
      </c>
      <c r="T119" s="6">
        <v>5.1576779661764119E-4</v>
      </c>
      <c r="U119" s="4">
        <v>4.0708396811689246E-4</v>
      </c>
      <c r="V119" s="5">
        <v>724593.6</v>
      </c>
      <c r="W119" s="6">
        <v>0</v>
      </c>
      <c r="X119" s="4">
        <v>1.0313049160349363E-3</v>
      </c>
      <c r="Y119" s="5">
        <v>124844.3</v>
      </c>
      <c r="Z119" s="6">
        <v>1.0313049160349363E-3</v>
      </c>
      <c r="AA119" s="4">
        <v>7.0934952632383745E-4</v>
      </c>
      <c r="AB119" s="5">
        <v>86567.73</v>
      </c>
      <c r="AC119" s="6">
        <v>7.0934952632383745E-4</v>
      </c>
      <c r="AD119" s="20">
        <f t="shared" si="9"/>
        <v>5221739.88</v>
      </c>
    </row>
    <row r="120" spans="1:30" ht="16.5" x14ac:dyDescent="0.3">
      <c r="A120" s="3">
        <v>117</v>
      </c>
      <c r="B120" s="3" t="s">
        <v>125</v>
      </c>
      <c r="C120" s="4">
        <f t="shared" si="6"/>
        <v>4.5002913456191354E-4</v>
      </c>
      <c r="D120" s="5">
        <v>2629345.15</v>
      </c>
      <c r="E120" s="6">
        <v>3.0048848201929331E-4</v>
      </c>
      <c r="F120" s="4">
        <f t="shared" si="7"/>
        <v>5.415898228057725E-4</v>
      </c>
      <c r="G120" s="5">
        <v>35221.949999999997</v>
      </c>
      <c r="H120" s="6">
        <v>3.0048848201929325E-4</v>
      </c>
      <c r="I120" s="4">
        <f t="shared" si="8"/>
        <v>3.9227845521542961E-4</v>
      </c>
      <c r="J120" s="5">
        <v>16990.55</v>
      </c>
      <c r="K120" s="6">
        <v>3.0048848201929325E-4</v>
      </c>
      <c r="L120" s="4">
        <v>7.0939705532139087E-4</v>
      </c>
      <c r="M120" s="5">
        <v>6237.69</v>
      </c>
      <c r="N120" s="6">
        <v>7.0939679970050313E-4</v>
      </c>
      <c r="O120" s="4">
        <v>4.6043963265231664E-4</v>
      </c>
      <c r="P120" s="5">
        <v>143268.67000000001</v>
      </c>
      <c r="Q120" s="6">
        <v>3.0048848201929331E-4</v>
      </c>
      <c r="R120" s="4">
        <v>3.0048912672400057E-4</v>
      </c>
      <c r="S120" s="5">
        <v>2105.41</v>
      </c>
      <c r="T120" s="6">
        <v>3.0048848201929331E-4</v>
      </c>
      <c r="U120" s="4">
        <v>5.7444409827956202E-4</v>
      </c>
      <c r="V120" s="5">
        <v>1022488.11</v>
      </c>
      <c r="W120" s="6">
        <v>4.6180578716395454E-4</v>
      </c>
      <c r="X120" s="4">
        <v>5.4601146276914679E-4</v>
      </c>
      <c r="Y120" s="5">
        <v>66097.25</v>
      </c>
      <c r="Z120" s="6">
        <v>5.4601146276914679E-4</v>
      </c>
      <c r="AA120" s="4">
        <v>3.9451577627012068E-4</v>
      </c>
      <c r="AB120" s="5">
        <v>48145.99</v>
      </c>
      <c r="AC120" s="6">
        <v>3.9451577627012068E-4</v>
      </c>
      <c r="AD120" s="20">
        <f t="shared" si="9"/>
        <v>3969900.77</v>
      </c>
    </row>
    <row r="121" spans="1:30" ht="16.5" x14ac:dyDescent="0.3">
      <c r="A121" s="3">
        <v>118</v>
      </c>
      <c r="B121" s="3" t="s">
        <v>126</v>
      </c>
      <c r="C121" s="4">
        <f t="shared" si="6"/>
        <v>1.2220849136633106E-3</v>
      </c>
      <c r="D121" s="5">
        <v>7140166.7000000002</v>
      </c>
      <c r="E121" s="6">
        <v>1.0151743769809332E-3</v>
      </c>
      <c r="F121" s="4">
        <f t="shared" si="7"/>
        <v>1.2499773081507128E-3</v>
      </c>
      <c r="G121" s="5">
        <v>81291.48</v>
      </c>
      <c r="H121" s="6">
        <v>1.0151743769809332E-3</v>
      </c>
      <c r="I121" s="4">
        <f t="shared" si="8"/>
        <v>1.136795629286742E-3</v>
      </c>
      <c r="J121" s="5">
        <v>49237.43</v>
      </c>
      <c r="K121" s="6">
        <v>1.0151743769809332E-3</v>
      </c>
      <c r="L121" s="4">
        <v>1.5542765757915499E-3</v>
      </c>
      <c r="M121" s="5">
        <v>13666.67</v>
      </c>
      <c r="N121" s="6">
        <v>1.5542770901027802E-3</v>
      </c>
      <c r="O121" s="4">
        <v>1.1942907094646211E-3</v>
      </c>
      <c r="P121" s="5">
        <v>371611.02</v>
      </c>
      <c r="Q121" s="6">
        <v>1.0151743769809334E-3</v>
      </c>
      <c r="R121" s="4">
        <v>1.0151743005632847E-3</v>
      </c>
      <c r="S121" s="5">
        <v>7112.93</v>
      </c>
      <c r="T121" s="6">
        <v>1.0151743769809332E-3</v>
      </c>
      <c r="U121" s="4">
        <v>1.212855456489565E-3</v>
      </c>
      <c r="V121" s="5">
        <v>2158835.4500000002</v>
      </c>
      <c r="W121" s="6">
        <v>1.0726028238921257E-3</v>
      </c>
      <c r="X121" s="4">
        <v>5.8362421356105527E-4</v>
      </c>
      <c r="Y121" s="5">
        <v>70650.45</v>
      </c>
      <c r="Z121" s="6">
        <v>5.8362421356105527E-4</v>
      </c>
      <c r="AA121" s="4">
        <v>8.403645013840864E-4</v>
      </c>
      <c r="AB121" s="5">
        <v>102556.56</v>
      </c>
      <c r="AC121" s="6">
        <v>8.403645013840864E-4</v>
      </c>
      <c r="AD121" s="20">
        <f t="shared" si="9"/>
        <v>9995128.6899999995</v>
      </c>
    </row>
    <row r="122" spans="1:30" ht="16.5" x14ac:dyDescent="0.3">
      <c r="A122" s="3">
        <v>119</v>
      </c>
      <c r="B122" s="3" t="s">
        <v>127</v>
      </c>
      <c r="C122" s="4">
        <f t="shared" si="6"/>
        <v>2.1166577071552519E-4</v>
      </c>
      <c r="D122" s="5">
        <v>1236680.75</v>
      </c>
      <c r="E122" s="6">
        <v>8.921897080533407E-5</v>
      </c>
      <c r="F122" s="4">
        <f t="shared" si="7"/>
        <v>3.0014270332395933E-4</v>
      </c>
      <c r="G122" s="5">
        <v>19519.59</v>
      </c>
      <c r="H122" s="6">
        <v>8.921897080533407E-5</v>
      </c>
      <c r="I122" s="4">
        <f t="shared" si="8"/>
        <v>1.6501990084934662E-4</v>
      </c>
      <c r="J122" s="5">
        <v>7147.42</v>
      </c>
      <c r="K122" s="6">
        <v>8.9218970805334056E-5</v>
      </c>
      <c r="L122" s="4">
        <v>4.5347713951615328E-4</v>
      </c>
      <c r="M122" s="5">
        <v>3987.4</v>
      </c>
      <c r="N122" s="6">
        <v>4.534776032160196E-4</v>
      </c>
      <c r="O122" s="4">
        <v>2.250514322946695E-4</v>
      </c>
      <c r="P122" s="5">
        <v>70026.16</v>
      </c>
      <c r="Q122" s="6">
        <v>8.9218970805334056E-5</v>
      </c>
      <c r="R122" s="4">
        <v>8.921861437805807E-5</v>
      </c>
      <c r="S122" s="5">
        <v>625.12</v>
      </c>
      <c r="T122" s="6">
        <v>8.921897080533407E-5</v>
      </c>
      <c r="U122" s="4">
        <v>3.0262909710710974E-4</v>
      </c>
      <c r="V122" s="5">
        <v>538668</v>
      </c>
      <c r="W122" s="6">
        <v>0</v>
      </c>
      <c r="X122" s="4">
        <v>1.784727998938463E-4</v>
      </c>
      <c r="Y122" s="5">
        <v>21604.97</v>
      </c>
      <c r="Z122" s="6">
        <v>1.784727998938463E-4</v>
      </c>
      <c r="AA122" s="4">
        <v>1.2468081015441635E-4</v>
      </c>
      <c r="AB122" s="5">
        <v>15215.82</v>
      </c>
      <c r="AC122" s="6">
        <v>1.2468081015441635E-4</v>
      </c>
      <c r="AD122" s="20">
        <f t="shared" si="9"/>
        <v>1913475.23</v>
      </c>
    </row>
    <row r="123" spans="1:30" ht="16.5" x14ac:dyDescent="0.3">
      <c r="A123" s="3">
        <v>120</v>
      </c>
      <c r="B123" s="3" t="s">
        <v>128</v>
      </c>
      <c r="C123" s="4">
        <f t="shared" si="6"/>
        <v>2.2470515681103755E-4</v>
      </c>
      <c r="D123" s="5">
        <v>1312864.81</v>
      </c>
      <c r="E123" s="6">
        <v>8.9454813715864466E-5</v>
      </c>
      <c r="F123" s="4">
        <f t="shared" si="7"/>
        <v>3.1689507734500115E-4</v>
      </c>
      <c r="G123" s="5">
        <v>20609.07</v>
      </c>
      <c r="H123" s="6">
        <v>8.9454813715864479E-5</v>
      </c>
      <c r="I123" s="4">
        <f t="shared" si="8"/>
        <v>1.7250458083979648E-4</v>
      </c>
      <c r="J123" s="5">
        <v>7471.6</v>
      </c>
      <c r="K123" s="6">
        <v>8.9454813715864479E-5</v>
      </c>
      <c r="L123" s="4">
        <v>4.7171334840450535E-4</v>
      </c>
      <c r="M123" s="5">
        <v>4147.75</v>
      </c>
      <c r="N123" s="6">
        <v>4.7171316513665496E-4</v>
      </c>
      <c r="O123" s="4">
        <v>2.3749755858994609E-4</v>
      </c>
      <c r="P123" s="5">
        <v>73898.850000000006</v>
      </c>
      <c r="Q123" s="6">
        <v>8.9454813715864479E-5</v>
      </c>
      <c r="R123" s="4">
        <v>8.9454106305566063E-5</v>
      </c>
      <c r="S123" s="5">
        <v>626.77</v>
      </c>
      <c r="T123" s="6">
        <v>8.9454813715864466E-5</v>
      </c>
      <c r="U123" s="4">
        <v>3.8448438909419847E-4</v>
      </c>
      <c r="V123" s="5">
        <v>684367.23</v>
      </c>
      <c r="W123" s="6">
        <v>1.3081741219998959E-4</v>
      </c>
      <c r="X123" s="4">
        <v>1.081980357424061E-4</v>
      </c>
      <c r="Y123" s="5">
        <v>13097.88</v>
      </c>
      <c r="Z123" s="6">
        <v>1.081980357424061E-4</v>
      </c>
      <c r="AA123" s="4">
        <v>9.7136972539811609E-5</v>
      </c>
      <c r="AB123" s="5">
        <v>11854.42</v>
      </c>
      <c r="AC123" s="6">
        <v>9.7136972539811609E-5</v>
      </c>
      <c r="AD123" s="20">
        <f t="shared" si="9"/>
        <v>2128938.38</v>
      </c>
    </row>
    <row r="124" spans="1:30" ht="16.5" x14ac:dyDescent="0.3">
      <c r="A124" s="3">
        <v>121</v>
      </c>
      <c r="B124" s="3" t="s">
        <v>129</v>
      </c>
      <c r="C124" s="4">
        <f t="shared" si="6"/>
        <v>2.3034236426408818E-4</v>
      </c>
      <c r="D124" s="5">
        <v>1345800.82</v>
      </c>
      <c r="E124" s="6">
        <v>1.0020526410883073E-4</v>
      </c>
      <c r="F124" s="4">
        <f t="shared" si="7"/>
        <v>3.1406242108499054E-4</v>
      </c>
      <c r="G124" s="5">
        <v>20424.849999999999</v>
      </c>
      <c r="H124" s="6">
        <v>1.0020526410883072E-4</v>
      </c>
      <c r="I124" s="4">
        <f t="shared" si="8"/>
        <v>1.7984796204086528E-4</v>
      </c>
      <c r="J124" s="5">
        <v>7789.66</v>
      </c>
      <c r="K124" s="6">
        <v>1.0020526410883073E-4</v>
      </c>
      <c r="L124" s="4">
        <v>4.6587002808842472E-4</v>
      </c>
      <c r="M124" s="5">
        <v>4096.37</v>
      </c>
      <c r="N124" s="6">
        <v>4.6587055626433652E-4</v>
      </c>
      <c r="O124" s="4">
        <v>2.4050752543582505E-4</v>
      </c>
      <c r="P124" s="5">
        <v>74835.42</v>
      </c>
      <c r="Q124" s="6">
        <v>1.0020526410883073E-4</v>
      </c>
      <c r="R124" s="4">
        <v>1.0020538321415819E-4</v>
      </c>
      <c r="S124" s="5">
        <v>702.1</v>
      </c>
      <c r="T124" s="6">
        <v>1.0020526410883073E-4</v>
      </c>
      <c r="U124" s="4">
        <v>3.8923552119651074E-4</v>
      </c>
      <c r="V124" s="5">
        <v>692824.06</v>
      </c>
      <c r="W124" s="6">
        <v>3.492607638961925E-4</v>
      </c>
      <c r="X124" s="4">
        <v>1.4346069177177624E-4</v>
      </c>
      <c r="Y124" s="5">
        <v>17366.59</v>
      </c>
      <c r="Z124" s="6">
        <v>1.4346069177177624E-4</v>
      </c>
      <c r="AA124" s="4">
        <v>1.1781713885640916E-4</v>
      </c>
      <c r="AB124" s="5">
        <v>14378.19</v>
      </c>
      <c r="AC124" s="6">
        <v>1.1781713885640916E-4</v>
      </c>
      <c r="AD124" s="20">
        <f t="shared" si="9"/>
        <v>2178218.06</v>
      </c>
    </row>
    <row r="125" spans="1:30" ht="16.5" x14ac:dyDescent="0.3">
      <c r="A125" s="3">
        <v>122</v>
      </c>
      <c r="B125" s="3" t="s">
        <v>130</v>
      </c>
      <c r="C125" s="4">
        <f t="shared" si="6"/>
        <v>2.1613105006022473E-4</v>
      </c>
      <c r="D125" s="5">
        <v>1262769.6399999999</v>
      </c>
      <c r="E125" s="6">
        <v>1.1692073500274328E-4</v>
      </c>
      <c r="F125" s="4">
        <f t="shared" si="7"/>
        <v>2.7446750821334237E-4</v>
      </c>
      <c r="G125" s="5">
        <v>17849.82</v>
      </c>
      <c r="H125" s="6">
        <v>1.1692073500274328E-4</v>
      </c>
      <c r="I125" s="4">
        <f t="shared" si="8"/>
        <v>1.7732236162086619E-4</v>
      </c>
      <c r="J125" s="5">
        <v>7680.27</v>
      </c>
      <c r="K125" s="6">
        <v>1.1692073500274329E-4</v>
      </c>
      <c r="L125" s="4">
        <v>3.9955095823402092E-4</v>
      </c>
      <c r="M125" s="5">
        <v>3513.23</v>
      </c>
      <c r="N125" s="6">
        <v>3.9955054758361016E-4</v>
      </c>
      <c r="O125" s="4">
        <v>2.2143778161060445E-4</v>
      </c>
      <c r="P125" s="5">
        <v>68901.75</v>
      </c>
      <c r="Q125" s="6">
        <v>1.1692073500274329E-4</v>
      </c>
      <c r="R125" s="4">
        <v>1.1692102839581638E-4</v>
      </c>
      <c r="S125" s="5">
        <v>819.22</v>
      </c>
      <c r="T125" s="6">
        <v>1.1692073500274328E-4</v>
      </c>
      <c r="U125" s="4">
        <v>3.4389794439050343E-4</v>
      </c>
      <c r="V125" s="5">
        <v>612124.93999999994</v>
      </c>
      <c r="W125" s="6">
        <v>9.5208163738579756E-5</v>
      </c>
      <c r="X125" s="4">
        <v>1.5736647235972914E-4</v>
      </c>
      <c r="Y125" s="5">
        <v>19049.95</v>
      </c>
      <c r="Z125" s="6">
        <v>1.5736647235972914E-4</v>
      </c>
      <c r="AA125" s="4">
        <v>1.3336415778343898E-4</v>
      </c>
      <c r="AB125" s="5">
        <v>16275.52</v>
      </c>
      <c r="AC125" s="6">
        <v>1.3336415778343898E-4</v>
      </c>
      <c r="AD125" s="20">
        <f t="shared" si="9"/>
        <v>2008984.3399999999</v>
      </c>
    </row>
    <row r="126" spans="1:30" ht="16.5" x14ac:dyDescent="0.3">
      <c r="A126" s="3">
        <v>123</v>
      </c>
      <c r="B126" s="3" t="s">
        <v>131</v>
      </c>
      <c r="C126" s="4">
        <f t="shared" si="6"/>
        <v>4.6628179125792526E-4</v>
      </c>
      <c r="D126" s="5">
        <v>2724303.1</v>
      </c>
      <c r="E126" s="6">
        <v>3.4243428801524639E-4</v>
      </c>
      <c r="F126" s="4">
        <f t="shared" si="7"/>
        <v>5.3371767700794923E-4</v>
      </c>
      <c r="G126" s="5">
        <v>34709.99</v>
      </c>
      <c r="H126" s="6">
        <v>3.4243428801524633E-4</v>
      </c>
      <c r="I126" s="4">
        <f t="shared" si="8"/>
        <v>4.1822964022396059E-4</v>
      </c>
      <c r="J126" s="5">
        <v>18114.560000000001</v>
      </c>
      <c r="K126" s="6">
        <v>3.4243428801524633E-4</v>
      </c>
      <c r="L126" s="4">
        <v>6.9400176004720169E-4</v>
      </c>
      <c r="M126" s="5">
        <v>6102.32</v>
      </c>
      <c r="N126" s="6">
        <v>6.9400141319239921E-4</v>
      </c>
      <c r="O126" s="4">
        <v>4.710417979222651E-4</v>
      </c>
      <c r="P126" s="5">
        <v>146567.6</v>
      </c>
      <c r="Q126" s="6">
        <v>3.4243428801524633E-4</v>
      </c>
      <c r="R126" s="4">
        <v>3.4243380707268164E-4</v>
      </c>
      <c r="S126" s="5">
        <v>2399.3000000000002</v>
      </c>
      <c r="T126" s="6">
        <v>3.4243428801524639E-4</v>
      </c>
      <c r="U126" s="4">
        <v>5.4152207979348541E-4</v>
      </c>
      <c r="V126" s="5">
        <v>963888.2</v>
      </c>
      <c r="W126" s="6">
        <v>0</v>
      </c>
      <c r="X126" s="4">
        <v>6.8777077481828807E-4</v>
      </c>
      <c r="Y126" s="5">
        <v>83257.88</v>
      </c>
      <c r="Z126" s="6">
        <v>6.8777077481828807E-4</v>
      </c>
      <c r="AA126" s="4">
        <v>4.7931333243964578E-4</v>
      </c>
      <c r="AB126" s="5">
        <v>58494.53</v>
      </c>
      <c r="AC126" s="6">
        <v>4.7931333243964578E-4</v>
      </c>
      <c r="AD126" s="20">
        <f t="shared" si="9"/>
        <v>4037837.48</v>
      </c>
    </row>
    <row r="127" spans="1:30" ht="16.5" x14ac:dyDescent="0.3">
      <c r="A127" s="3">
        <v>124</v>
      </c>
      <c r="B127" s="3" t="s">
        <v>132</v>
      </c>
      <c r="C127" s="4">
        <f t="shared" si="6"/>
        <v>3.334745734803969E-3</v>
      </c>
      <c r="D127" s="5">
        <v>19483621.949999999</v>
      </c>
      <c r="E127" s="6">
        <v>3.5643023714356072E-3</v>
      </c>
      <c r="F127" s="4">
        <f t="shared" si="7"/>
        <v>3.2153986786241321E-3</v>
      </c>
      <c r="G127" s="5">
        <v>209111.41</v>
      </c>
      <c r="H127" s="6">
        <v>3.5643023714356068E-3</v>
      </c>
      <c r="I127" s="4">
        <f t="shared" si="8"/>
        <v>3.4437504873018922E-3</v>
      </c>
      <c r="J127" s="5">
        <v>149157.35</v>
      </c>
      <c r="K127" s="6">
        <v>3.5643023714356072E-3</v>
      </c>
      <c r="L127" s="4">
        <v>3.1551837120346255E-3</v>
      </c>
      <c r="M127" s="5">
        <v>27743.360000000001</v>
      </c>
      <c r="N127" s="6">
        <v>3.1551835812248141E-3</v>
      </c>
      <c r="O127" s="4">
        <v>3.3341189386331045E-3</v>
      </c>
      <c r="P127" s="5">
        <v>1037431.95</v>
      </c>
      <c r="Q127" s="6">
        <v>3.5643023714356072E-3</v>
      </c>
      <c r="R127" s="4">
        <v>3.5643030546471418E-3</v>
      </c>
      <c r="S127" s="5">
        <v>24973.68</v>
      </c>
      <c r="T127" s="6">
        <v>3.5643023714356072E-3</v>
      </c>
      <c r="U127" s="4">
        <v>3.6339363018144943E-3</v>
      </c>
      <c r="V127" s="5">
        <v>6468265.0099999998</v>
      </c>
      <c r="W127" s="6">
        <v>5.9980097740500327E-3</v>
      </c>
      <c r="X127" s="4">
        <v>4.9236585978537813E-3</v>
      </c>
      <c r="Y127" s="5">
        <v>596031.98</v>
      </c>
      <c r="Z127" s="6">
        <v>4.9236585978537813E-3</v>
      </c>
      <c r="AA127" s="4">
        <v>4.0451926806241269E-3</v>
      </c>
      <c r="AB127" s="5">
        <v>493667.98</v>
      </c>
      <c r="AC127" s="6">
        <v>4.0451926806241269E-3</v>
      </c>
      <c r="AD127" s="20">
        <f t="shared" si="9"/>
        <v>28490004.670000002</v>
      </c>
    </row>
    <row r="128" spans="1:30" ht="16.5" x14ac:dyDescent="0.3">
      <c r="A128" s="3">
        <v>125</v>
      </c>
      <c r="B128" s="3" t="s">
        <v>133</v>
      </c>
      <c r="C128" s="4">
        <f t="shared" si="6"/>
        <v>1.8744945541075951E-3</v>
      </c>
      <c r="D128" s="5">
        <v>10951942.41</v>
      </c>
      <c r="E128" s="6">
        <v>1.6246305812232075E-3</v>
      </c>
      <c r="F128" s="4">
        <f t="shared" si="7"/>
        <v>1.9815350052639711E-3</v>
      </c>
      <c r="G128" s="5">
        <v>128867.87</v>
      </c>
      <c r="H128" s="6">
        <v>1.6246305812232073E-3</v>
      </c>
      <c r="I128" s="4">
        <f t="shared" si="8"/>
        <v>1.7782198675194564E-3</v>
      </c>
      <c r="J128" s="5">
        <v>77019.100000000006</v>
      </c>
      <c r="K128" s="6">
        <v>1.6246305812232073E-3</v>
      </c>
      <c r="L128" s="4">
        <v>2.2159444627545774E-3</v>
      </c>
      <c r="M128" s="5">
        <v>19484.68</v>
      </c>
      <c r="N128" s="6">
        <v>2.2159443000733694E-3</v>
      </c>
      <c r="O128" s="4">
        <v>1.8766727255132832E-3</v>
      </c>
      <c r="P128" s="5">
        <v>583938.44999999995</v>
      </c>
      <c r="Q128" s="6">
        <v>1.6246305812232073E-3</v>
      </c>
      <c r="R128" s="4">
        <v>1.6246302634015735E-3</v>
      </c>
      <c r="S128" s="5">
        <v>11383.15</v>
      </c>
      <c r="T128" s="6">
        <v>1.6246305812232075E-3</v>
      </c>
      <c r="U128" s="4">
        <v>1.5069550129342363E-3</v>
      </c>
      <c r="V128" s="5">
        <v>2682321.2000000002</v>
      </c>
      <c r="W128" s="6">
        <v>0</v>
      </c>
      <c r="X128" s="4">
        <v>2.8891175660575169E-3</v>
      </c>
      <c r="Y128" s="5">
        <v>349741.24</v>
      </c>
      <c r="Z128" s="6">
        <v>2.8891175660575169E-3</v>
      </c>
      <c r="AA128" s="4">
        <v>2.1036827630087338E-3</v>
      </c>
      <c r="AB128" s="5">
        <v>256729.63</v>
      </c>
      <c r="AC128" s="6">
        <v>2.1036827630087338E-3</v>
      </c>
      <c r="AD128" s="20">
        <f t="shared" si="9"/>
        <v>15061427.73</v>
      </c>
    </row>
    <row r="129" spans="1:30" ht="16.5" x14ac:dyDescent="0.3">
      <c r="A129" s="3">
        <v>126</v>
      </c>
      <c r="B129" s="3" t="s">
        <v>134</v>
      </c>
      <c r="C129" s="4">
        <f t="shared" si="6"/>
        <v>7.9605479789085813E-4</v>
      </c>
      <c r="D129" s="5">
        <v>4651038.4800000004</v>
      </c>
      <c r="E129" s="6">
        <v>6.5303740688777518E-4</v>
      </c>
      <c r="F129" s="4">
        <f t="shared" si="7"/>
        <v>8.7849170744415969E-4</v>
      </c>
      <c r="G129" s="5">
        <v>57132.15</v>
      </c>
      <c r="H129" s="6">
        <v>6.5303740688777508E-4</v>
      </c>
      <c r="I129" s="4">
        <f t="shared" si="8"/>
        <v>7.4197702818770033E-4</v>
      </c>
      <c r="J129" s="5">
        <v>32136.86</v>
      </c>
      <c r="K129" s="6">
        <v>6.5303740688777518E-4</v>
      </c>
      <c r="L129" s="4">
        <v>1.0430190291172042E-3</v>
      </c>
      <c r="M129" s="5">
        <v>9171.2099999999991</v>
      </c>
      <c r="N129" s="6">
        <v>1.043018472839251E-3</v>
      </c>
      <c r="O129" s="4">
        <v>8.0473790590519854E-4</v>
      </c>
      <c r="P129" s="5">
        <v>250399.23</v>
      </c>
      <c r="Q129" s="6">
        <v>6.5303740688777518E-4</v>
      </c>
      <c r="R129" s="4">
        <v>6.530376688891012E-4</v>
      </c>
      <c r="S129" s="5">
        <v>4575.58</v>
      </c>
      <c r="T129" s="6">
        <v>6.5303740688777518E-4</v>
      </c>
      <c r="U129" s="4">
        <v>5.9574849164450625E-4</v>
      </c>
      <c r="V129" s="5">
        <v>1060409.1000000001</v>
      </c>
      <c r="W129" s="6">
        <v>0</v>
      </c>
      <c r="X129" s="4">
        <v>1.3419140222841255E-3</v>
      </c>
      <c r="Y129" s="5">
        <v>162444.99</v>
      </c>
      <c r="Z129" s="6">
        <v>1.3419140222841255E-3</v>
      </c>
      <c r="AA129" s="4">
        <v>9.1416582731463519E-4</v>
      </c>
      <c r="AB129" s="5">
        <v>111563.14</v>
      </c>
      <c r="AC129" s="6">
        <v>9.1416582731463519E-4</v>
      </c>
      <c r="AD129" s="20">
        <f t="shared" si="9"/>
        <v>6338870.7400000012</v>
      </c>
    </row>
    <row r="130" spans="1:30" ht="16.5" x14ac:dyDescent="0.3">
      <c r="A130" s="3">
        <v>127</v>
      </c>
      <c r="B130" s="3" t="s">
        <v>135</v>
      </c>
      <c r="C130" s="4">
        <f t="shared" si="6"/>
        <v>3.4652062354863044E-4</v>
      </c>
      <c r="D130" s="5">
        <v>2024585.19</v>
      </c>
      <c r="E130" s="6">
        <v>1.7220128982013832E-4</v>
      </c>
      <c r="F130" s="4">
        <f t="shared" si="7"/>
        <v>4.333196791162315E-4</v>
      </c>
      <c r="G130" s="5">
        <v>28180.67</v>
      </c>
      <c r="H130" s="6">
        <v>1.7220128982013835E-4</v>
      </c>
      <c r="I130" s="4">
        <f t="shared" si="8"/>
        <v>2.7650048982425928E-4</v>
      </c>
      <c r="J130" s="5">
        <v>11975.92</v>
      </c>
      <c r="K130" s="6">
        <v>1.7220128982013832E-4</v>
      </c>
      <c r="L130" s="4">
        <v>6.047108670973303E-4</v>
      </c>
      <c r="M130" s="5">
        <v>5317.19</v>
      </c>
      <c r="N130" s="6">
        <v>6.0471133745607444E-4</v>
      </c>
      <c r="O130" s="4">
        <v>3.5029204645463331E-4</v>
      </c>
      <c r="P130" s="5">
        <v>108995.56</v>
      </c>
      <c r="Q130" s="6">
        <v>1.7220128982013835E-4</v>
      </c>
      <c r="R130" s="4">
        <v>1.7220168796046513E-4</v>
      </c>
      <c r="S130" s="5">
        <v>1206.55</v>
      </c>
      <c r="T130" s="6">
        <v>1.7220128982013832E-4</v>
      </c>
      <c r="U130" s="4">
        <v>3.3457406611359976E-4</v>
      </c>
      <c r="V130" s="5">
        <v>595528.80000000005</v>
      </c>
      <c r="W130" s="6">
        <v>0</v>
      </c>
      <c r="X130" s="4">
        <v>3.0818169106421999E-4</v>
      </c>
      <c r="Y130" s="5">
        <v>37306.839999999997</v>
      </c>
      <c r="Z130" s="6">
        <v>3.0818169106421999E-4</v>
      </c>
      <c r="AA130" s="4">
        <v>2.2451685589940277E-4</v>
      </c>
      <c r="AB130" s="5">
        <v>27399.63</v>
      </c>
      <c r="AC130" s="6">
        <v>2.2451685589940277E-4</v>
      </c>
      <c r="AD130" s="20">
        <f t="shared" si="9"/>
        <v>2840496.3499999996</v>
      </c>
    </row>
    <row r="131" spans="1:30" ht="16.5" x14ac:dyDescent="0.3">
      <c r="A131" s="3">
        <v>128</v>
      </c>
      <c r="B131" s="3" t="s">
        <v>136</v>
      </c>
      <c r="C131" s="4">
        <f t="shared" si="6"/>
        <v>3.0312062445350912E-4</v>
      </c>
      <c r="D131" s="5">
        <v>1771015.88</v>
      </c>
      <c r="E131" s="6">
        <v>1.7169830635724306E-4</v>
      </c>
      <c r="F131" s="4">
        <f t="shared" si="7"/>
        <v>3.9098882808182316E-4</v>
      </c>
      <c r="G131" s="5">
        <v>25427.71</v>
      </c>
      <c r="H131" s="6">
        <v>1.7169830635724309E-4</v>
      </c>
      <c r="I131" s="4">
        <f t="shared" si="8"/>
        <v>2.5315248104166216E-4</v>
      </c>
      <c r="J131" s="5">
        <v>10964.66</v>
      </c>
      <c r="K131" s="6">
        <v>1.7169830635724309E-4</v>
      </c>
      <c r="L131" s="4">
        <v>5.9229978212080488E-4</v>
      </c>
      <c r="M131" s="5">
        <v>5208.0600000000004</v>
      </c>
      <c r="N131" s="6">
        <v>5.9229991601213497E-4</v>
      </c>
      <c r="O131" s="4">
        <v>3.1374998774249266E-4</v>
      </c>
      <c r="P131" s="5">
        <v>97625.27</v>
      </c>
      <c r="Q131" s="6">
        <v>1.7169830635724312E-4</v>
      </c>
      <c r="R131" s="4">
        <v>1.7169787795797832E-4</v>
      </c>
      <c r="S131" s="5">
        <v>1203.02</v>
      </c>
      <c r="T131" s="6">
        <v>1.7169830635724306E-4</v>
      </c>
      <c r="U131" s="4">
        <v>5.7417912056852182E-4</v>
      </c>
      <c r="V131" s="5">
        <v>1022016.46</v>
      </c>
      <c r="W131" s="6">
        <v>4.1682363827781827E-4</v>
      </c>
      <c r="X131" s="4">
        <v>3.2146940391645942E-4</v>
      </c>
      <c r="Y131" s="5">
        <v>38915.379999999997</v>
      </c>
      <c r="Z131" s="6">
        <v>3.2146940391645942E-4</v>
      </c>
      <c r="AA131" s="4">
        <v>2.3292717423428644E-4</v>
      </c>
      <c r="AB131" s="5">
        <v>28426.01</v>
      </c>
      <c r="AC131" s="6">
        <v>2.3292717423428644E-4</v>
      </c>
      <c r="AD131" s="20">
        <f t="shared" si="9"/>
        <v>3000802.4499999993</v>
      </c>
    </row>
    <row r="132" spans="1:30" ht="16.5" x14ac:dyDescent="0.3">
      <c r="A132" s="3">
        <v>129</v>
      </c>
      <c r="B132" s="3" t="s">
        <v>137</v>
      </c>
      <c r="C132" s="4">
        <f t="shared" si="6"/>
        <v>4.6446816031650096E-4</v>
      </c>
      <c r="D132" s="5">
        <v>2713706.76</v>
      </c>
      <c r="E132" s="6">
        <v>3.9625391764424998E-4</v>
      </c>
      <c r="F132" s="4">
        <f t="shared" si="7"/>
        <v>4.2783811560450003E-4</v>
      </c>
      <c r="G132" s="5">
        <v>27824.18</v>
      </c>
      <c r="H132" s="6">
        <v>3.9625391764425003E-4</v>
      </c>
      <c r="I132" s="4">
        <f t="shared" si="8"/>
        <v>4.319213082106858E-4</v>
      </c>
      <c r="J132" s="5">
        <v>18707.580000000002</v>
      </c>
      <c r="K132" s="6">
        <v>3.9625391764425003E-4</v>
      </c>
      <c r="L132" s="4">
        <v>4.4303126619906478E-4</v>
      </c>
      <c r="M132" s="5">
        <v>3895.55</v>
      </c>
      <c r="N132" s="6">
        <v>4.4303108714921231E-4</v>
      </c>
      <c r="O132" s="4">
        <v>4.3820025943287218E-4</v>
      </c>
      <c r="P132" s="5">
        <v>136348.75</v>
      </c>
      <c r="Q132" s="6">
        <v>3.9625391764424998E-4</v>
      </c>
      <c r="R132" s="4">
        <v>3.9625441668678086E-4</v>
      </c>
      <c r="S132" s="5">
        <v>2776.4</v>
      </c>
      <c r="T132" s="6">
        <v>3.9625391764424998E-4</v>
      </c>
      <c r="U132" s="4">
        <v>5.9677371633605437E-4</v>
      </c>
      <c r="V132" s="5">
        <v>1062233.96</v>
      </c>
      <c r="W132" s="6">
        <v>1.4647321362296523E-4</v>
      </c>
      <c r="X132" s="4">
        <v>8.4663797379586092E-5</v>
      </c>
      <c r="Y132" s="5">
        <v>10248.950000000001</v>
      </c>
      <c r="Z132" s="6">
        <v>8.4663797379586092E-5</v>
      </c>
      <c r="AA132" s="4">
        <v>2.7221381168537651E-4</v>
      </c>
      <c r="AB132" s="5">
        <v>33220.480000000003</v>
      </c>
      <c r="AC132" s="6">
        <v>2.7221381168537651E-4</v>
      </c>
      <c r="AD132" s="20">
        <f t="shared" si="9"/>
        <v>4008962.61</v>
      </c>
    </row>
    <row r="133" spans="1:30" ht="16.5" x14ac:dyDescent="0.3">
      <c r="A133" s="3">
        <v>130</v>
      </c>
      <c r="B133" s="3" t="s">
        <v>138</v>
      </c>
      <c r="C133" s="4">
        <f t="shared" ref="C133:C196" si="10">D133/$D$3</f>
        <v>1.113243730278095E-3</v>
      </c>
      <c r="D133" s="5">
        <v>6504250.0099999998</v>
      </c>
      <c r="E133" s="6">
        <v>9.424783297802198E-4</v>
      </c>
      <c r="F133" s="4">
        <f t="shared" ref="F133:F196" si="11">G133/$G$3</f>
        <v>1.2699807326171681E-3</v>
      </c>
      <c r="G133" s="5">
        <v>82592.39</v>
      </c>
      <c r="H133" s="6">
        <v>9.424783297802198E-4</v>
      </c>
      <c r="I133" s="4">
        <f t="shared" ref="I133:I196" si="12">J133/$J$3</f>
        <v>1.0543154624304185E-3</v>
      </c>
      <c r="J133" s="5">
        <v>45665.01</v>
      </c>
      <c r="K133" s="6">
        <v>9.424783297802198E-4</v>
      </c>
      <c r="L133" s="4">
        <v>1.4620606108578405E-3</v>
      </c>
      <c r="M133" s="5">
        <v>12855.82</v>
      </c>
      <c r="N133" s="6">
        <v>1.4620604332458325E-3</v>
      </c>
      <c r="O133" s="4">
        <v>1.1489778483357684E-3</v>
      </c>
      <c r="P133" s="5">
        <v>357511.64</v>
      </c>
      <c r="Q133" s="6">
        <v>9.424783297802198E-4</v>
      </c>
      <c r="R133" s="4">
        <v>9.424786561534693E-4</v>
      </c>
      <c r="S133" s="5">
        <v>6603.58</v>
      </c>
      <c r="T133" s="6">
        <v>9.424783297802198E-4</v>
      </c>
      <c r="U133" s="4">
        <v>1.7808707904342456E-3</v>
      </c>
      <c r="V133" s="5">
        <v>3169880.61</v>
      </c>
      <c r="W133" s="6">
        <v>2.5570273724391857E-3</v>
      </c>
      <c r="X133" s="4">
        <v>1.2847781952575765E-3</v>
      </c>
      <c r="Y133" s="5">
        <v>155528.43</v>
      </c>
      <c r="Z133" s="6">
        <v>1.2847781952575765E-3</v>
      </c>
      <c r="AA133" s="4">
        <v>1.0669211286577389E-3</v>
      </c>
      <c r="AB133" s="5">
        <v>130205.12</v>
      </c>
      <c r="AC133" s="6">
        <v>1.0669211286577389E-3</v>
      </c>
      <c r="AD133" s="20">
        <f t="shared" ref="AD133:AD196" si="13">D133+G133+J133+M133+P133+S133+V133+Y133+AB133</f>
        <v>10465092.609999998</v>
      </c>
    </row>
    <row r="134" spans="1:30" ht="16.5" x14ac:dyDescent="0.3">
      <c r="A134" s="3">
        <v>131</v>
      </c>
      <c r="B134" s="3" t="s">
        <v>139</v>
      </c>
      <c r="C134" s="4">
        <f t="shared" si="10"/>
        <v>2.007873869707117E-3</v>
      </c>
      <c r="D134" s="5">
        <v>11731225.859999999</v>
      </c>
      <c r="E134" s="6">
        <v>1.6329898131688637E-3</v>
      </c>
      <c r="F134" s="4">
        <f t="shared" si="11"/>
        <v>2.2094045337993514E-3</v>
      </c>
      <c r="G134" s="5">
        <v>143687.22</v>
      </c>
      <c r="H134" s="6">
        <v>1.6329898131688635E-3</v>
      </c>
      <c r="I134" s="4">
        <f t="shared" si="12"/>
        <v>1.8646894163720465E-3</v>
      </c>
      <c r="J134" s="5">
        <v>80764.31</v>
      </c>
      <c r="K134" s="6">
        <v>1.6329898131688635E-3</v>
      </c>
      <c r="L134" s="4">
        <v>2.6726207575936451E-3</v>
      </c>
      <c r="M134" s="5">
        <v>23500.21</v>
      </c>
      <c r="N134" s="6">
        <v>2.6726208932454447E-3</v>
      </c>
      <c r="O134" s="4">
        <v>2.0234129238024439E-3</v>
      </c>
      <c r="P134" s="5">
        <v>629597.57999999996</v>
      </c>
      <c r="Q134" s="6">
        <v>1.6329898131688632E-3</v>
      </c>
      <c r="R134" s="4">
        <v>1.6329895132162057E-3</v>
      </c>
      <c r="S134" s="5">
        <v>11441.72</v>
      </c>
      <c r="T134" s="6">
        <v>1.6329898131688637E-3</v>
      </c>
      <c r="U134" s="4">
        <v>2.2042414690345842E-3</v>
      </c>
      <c r="V134" s="5">
        <v>3923463.92</v>
      </c>
      <c r="W134" s="6">
        <v>1.8054586718747709E-3</v>
      </c>
      <c r="X134" s="4">
        <v>2.7975222736717855E-3</v>
      </c>
      <c r="Y134" s="5">
        <v>338653.2</v>
      </c>
      <c r="Z134" s="6">
        <v>2.7975222736717855E-3</v>
      </c>
      <c r="AA134" s="4">
        <v>2.0844010114381669E-3</v>
      </c>
      <c r="AB134" s="5">
        <v>254376.52</v>
      </c>
      <c r="AC134" s="6">
        <v>2.0844010114381669E-3</v>
      </c>
      <c r="AD134" s="20">
        <f t="shared" si="13"/>
        <v>17136710.540000003</v>
      </c>
    </row>
    <row r="135" spans="1:30" ht="16.5" x14ac:dyDescent="0.3">
      <c r="A135" s="3">
        <v>132</v>
      </c>
      <c r="B135" s="3" t="s">
        <v>140</v>
      </c>
      <c r="C135" s="4">
        <f t="shared" si="10"/>
        <v>4.4180371438581499E-4</v>
      </c>
      <c r="D135" s="5">
        <v>2581287.2200000002</v>
      </c>
      <c r="E135" s="6">
        <v>3.3853267026753657E-4</v>
      </c>
      <c r="F135" s="4">
        <f t="shared" si="11"/>
        <v>4.9233693904653E-4</v>
      </c>
      <c r="G135" s="5">
        <v>32018.82</v>
      </c>
      <c r="H135" s="6">
        <v>3.3853267026753652E-4</v>
      </c>
      <c r="I135" s="4">
        <f t="shared" si="12"/>
        <v>4.0139961530250202E-4</v>
      </c>
      <c r="J135" s="5">
        <v>17385.61</v>
      </c>
      <c r="K135" s="6">
        <v>3.3853267026753657E-4</v>
      </c>
      <c r="L135" s="4">
        <v>6.0406489474631173E-4</v>
      </c>
      <c r="M135" s="5">
        <v>5311.51</v>
      </c>
      <c r="N135" s="6">
        <v>6.0406494360928378E-4</v>
      </c>
      <c r="O135" s="4">
        <v>4.4407097548937159E-4</v>
      </c>
      <c r="P135" s="5">
        <v>138175.46</v>
      </c>
      <c r="Q135" s="6">
        <v>3.3853267026753657E-4</v>
      </c>
      <c r="R135" s="4">
        <v>3.3853320441886738E-4</v>
      </c>
      <c r="S135" s="5">
        <v>2371.9699999999998</v>
      </c>
      <c r="T135" s="6">
        <v>3.3853267026753657E-4</v>
      </c>
      <c r="U135" s="4">
        <v>6.8498148447105917E-4</v>
      </c>
      <c r="V135" s="5">
        <v>1219240.3500000001</v>
      </c>
      <c r="W135" s="6">
        <v>8.0869103049789539E-4</v>
      </c>
      <c r="X135" s="4">
        <v>3.3289366154519917E-4</v>
      </c>
      <c r="Y135" s="5">
        <v>40298.339999999997</v>
      </c>
      <c r="Z135" s="6">
        <v>3.3289366154519917E-4</v>
      </c>
      <c r="AA135" s="4">
        <v>3.3670633002226802E-4</v>
      </c>
      <c r="AB135" s="5">
        <v>41091.03</v>
      </c>
      <c r="AC135" s="6">
        <v>3.3670633002226802E-4</v>
      </c>
      <c r="AD135" s="20">
        <f t="shared" si="13"/>
        <v>4077180.3099999996</v>
      </c>
    </row>
    <row r="136" spans="1:30" ht="16.5" x14ac:dyDescent="0.3">
      <c r="A136" s="3">
        <v>133</v>
      </c>
      <c r="B136" s="3" t="s">
        <v>141</v>
      </c>
      <c r="C136" s="4">
        <f t="shared" si="10"/>
        <v>7.3863367695779672E-4</v>
      </c>
      <c r="D136" s="5">
        <v>4315549.21</v>
      </c>
      <c r="E136" s="6">
        <v>6.0721446668749531E-4</v>
      </c>
      <c r="F136" s="4">
        <f t="shared" si="11"/>
        <v>8.4333983021647003E-4</v>
      </c>
      <c r="G136" s="5">
        <v>54846.07</v>
      </c>
      <c r="H136" s="6">
        <v>6.0721446668749531E-4</v>
      </c>
      <c r="I136" s="4">
        <f t="shared" si="12"/>
        <v>6.9171944996075413E-4</v>
      </c>
      <c r="J136" s="5">
        <v>29960.080000000002</v>
      </c>
      <c r="K136" s="6">
        <v>6.0721446668749531E-4</v>
      </c>
      <c r="L136" s="4">
        <v>1.0240970432435278E-3</v>
      </c>
      <c r="M136" s="5">
        <v>9004.83</v>
      </c>
      <c r="N136" s="6">
        <v>1.024096941938348E-3</v>
      </c>
      <c r="O136" s="4">
        <v>7.581690198740893E-4</v>
      </c>
      <c r="P136" s="5">
        <v>235909.03</v>
      </c>
      <c r="Q136" s="6">
        <v>6.0721446668749531E-4</v>
      </c>
      <c r="R136" s="4">
        <v>6.0721379424365219E-4</v>
      </c>
      <c r="S136" s="5">
        <v>4254.51</v>
      </c>
      <c r="T136" s="6">
        <v>6.0721446668749531E-4</v>
      </c>
      <c r="U136" s="4">
        <v>7.8427304019765645E-4</v>
      </c>
      <c r="V136" s="5">
        <v>1395975.45</v>
      </c>
      <c r="W136" s="6">
        <v>9.0681736540134436E-4</v>
      </c>
      <c r="X136" s="4">
        <v>9.6960214504034125E-4</v>
      </c>
      <c r="Y136" s="5">
        <v>117374.89</v>
      </c>
      <c r="Z136" s="6">
        <v>9.6960214504034125E-4</v>
      </c>
      <c r="AA136" s="4">
        <v>7.4514758359225312E-4</v>
      </c>
      <c r="AB136" s="5">
        <v>90936.46</v>
      </c>
      <c r="AC136" s="6">
        <v>7.4514758359225312E-4</v>
      </c>
      <c r="AD136" s="20">
        <f t="shared" si="13"/>
        <v>6253810.5300000003</v>
      </c>
    </row>
    <row r="137" spans="1:30" ht="16.5" x14ac:dyDescent="0.3">
      <c r="A137" s="3">
        <v>134</v>
      </c>
      <c r="B137" s="3" t="s">
        <v>142</v>
      </c>
      <c r="C137" s="4">
        <f t="shared" si="10"/>
        <v>4.0211525011317533E-3</v>
      </c>
      <c r="D137" s="5">
        <v>23494029.640000001</v>
      </c>
      <c r="E137" s="6">
        <v>4.1049830196945997E-3</v>
      </c>
      <c r="F137" s="4">
        <f t="shared" si="11"/>
        <v>4.0502496121873396E-3</v>
      </c>
      <c r="G137" s="5">
        <v>263405.40999999997</v>
      </c>
      <c r="H137" s="6">
        <v>4.1049830196945997E-3</v>
      </c>
      <c r="I137" s="4">
        <f t="shared" si="12"/>
        <v>4.0784016188593081E-3</v>
      </c>
      <c r="J137" s="5">
        <v>176645.66</v>
      </c>
      <c r="K137" s="6">
        <v>4.1049830196945997E-3</v>
      </c>
      <c r="L137" s="4">
        <v>3.9719759452633979E-3</v>
      </c>
      <c r="M137" s="5">
        <v>34925.370000000003</v>
      </c>
      <c r="N137" s="6">
        <v>3.9719754206418035E-3</v>
      </c>
      <c r="O137" s="4">
        <v>4.0611509334188799E-3</v>
      </c>
      <c r="P137" s="5">
        <v>1263652.5</v>
      </c>
      <c r="Q137" s="6">
        <v>4.1049830196945997E-3</v>
      </c>
      <c r="R137" s="4">
        <v>4.1049825296388693E-3</v>
      </c>
      <c r="S137" s="5">
        <v>28762.01</v>
      </c>
      <c r="T137" s="6">
        <v>4.1049830196945997E-3</v>
      </c>
      <c r="U137" s="4">
        <v>5.7638546493752598E-3</v>
      </c>
      <c r="V137" s="5">
        <v>10259436.67</v>
      </c>
      <c r="W137" s="6">
        <v>1.0432689612879723E-2</v>
      </c>
      <c r="X137" s="4">
        <v>7.1215128355246824E-3</v>
      </c>
      <c r="Y137" s="5">
        <v>862092.55</v>
      </c>
      <c r="Z137" s="6">
        <v>7.1215128355246824E-3</v>
      </c>
      <c r="AA137" s="4">
        <v>5.2218455281080921E-3</v>
      </c>
      <c r="AB137" s="5">
        <v>637264.56000000006</v>
      </c>
      <c r="AC137" s="6">
        <v>5.2218455281080921E-3</v>
      </c>
      <c r="AD137" s="20">
        <f t="shared" si="13"/>
        <v>37020214.370000005</v>
      </c>
    </row>
    <row r="138" spans="1:30" ht="16.5" x14ac:dyDescent="0.3">
      <c r="A138" s="3">
        <v>135</v>
      </c>
      <c r="B138" s="3" t="s">
        <v>143</v>
      </c>
      <c r="C138" s="4">
        <f t="shared" si="10"/>
        <v>1.1269514323084765E-3</v>
      </c>
      <c r="D138" s="5">
        <v>6584338.7800000003</v>
      </c>
      <c r="E138" s="6">
        <v>1.1613231225492638E-3</v>
      </c>
      <c r="F138" s="4">
        <f t="shared" si="11"/>
        <v>1.1446102450272885E-3</v>
      </c>
      <c r="G138" s="5">
        <v>74439</v>
      </c>
      <c r="H138" s="6">
        <v>1.1613231225492641E-3</v>
      </c>
      <c r="I138" s="4">
        <f t="shared" si="12"/>
        <v>1.1487702399260375E-3</v>
      </c>
      <c r="J138" s="5">
        <v>49756.08</v>
      </c>
      <c r="K138" s="6">
        <v>1.1613231225492641E-3</v>
      </c>
      <c r="L138" s="4">
        <v>1.1155692301533528E-3</v>
      </c>
      <c r="M138" s="5">
        <v>9809.14</v>
      </c>
      <c r="N138" s="6">
        <v>1.1155695862859281E-3</v>
      </c>
      <c r="O138" s="4">
        <v>1.1442350543397982E-3</v>
      </c>
      <c r="P138" s="5">
        <v>356035.89</v>
      </c>
      <c r="Q138" s="6">
        <v>1.1613231225492638E-3</v>
      </c>
      <c r="R138" s="4">
        <v>1.1613234452223507E-3</v>
      </c>
      <c r="S138" s="5">
        <v>8136.94</v>
      </c>
      <c r="T138" s="6">
        <v>1.1613231225492638E-3</v>
      </c>
      <c r="U138" s="4">
        <v>3.5203107749832985E-4</v>
      </c>
      <c r="V138" s="5">
        <v>626601.6</v>
      </c>
      <c r="W138" s="6">
        <v>0</v>
      </c>
      <c r="X138" s="4">
        <v>1.9853265829190116E-3</v>
      </c>
      <c r="Y138" s="5">
        <v>240333.1</v>
      </c>
      <c r="Z138" s="6">
        <v>1.9853265829190116E-3</v>
      </c>
      <c r="AA138" s="4">
        <v>1.4935707812400896E-3</v>
      </c>
      <c r="AB138" s="5">
        <v>182272.67</v>
      </c>
      <c r="AC138" s="6">
        <v>1.4935707812400896E-3</v>
      </c>
      <c r="AD138" s="20">
        <f t="shared" si="13"/>
        <v>8131723.1999999993</v>
      </c>
    </row>
    <row r="139" spans="1:30" ht="16.5" x14ac:dyDescent="0.3">
      <c r="A139" s="3">
        <v>136</v>
      </c>
      <c r="B139" s="3" t="s">
        <v>144</v>
      </c>
      <c r="C139" s="4">
        <f t="shared" si="10"/>
        <v>1.7646367687186694E-3</v>
      </c>
      <c r="D139" s="5">
        <v>10310086.109999999</v>
      </c>
      <c r="E139" s="6">
        <v>1.5261916119240198E-3</v>
      </c>
      <c r="F139" s="4">
        <f t="shared" si="11"/>
        <v>1.8786876869094531E-3</v>
      </c>
      <c r="G139" s="5">
        <v>122179.26</v>
      </c>
      <c r="H139" s="6">
        <v>1.5261916119240196E-3</v>
      </c>
      <c r="I139" s="4">
        <f t="shared" si="12"/>
        <v>1.6738741747671631E-3</v>
      </c>
      <c r="J139" s="5">
        <v>72499.63</v>
      </c>
      <c r="K139" s="6">
        <v>1.5261916119240196E-3</v>
      </c>
      <c r="L139" s="4">
        <v>2.1226844791267922E-3</v>
      </c>
      <c r="M139" s="5">
        <v>18664.650000000001</v>
      </c>
      <c r="N139" s="6">
        <v>2.1226848384493032E-3</v>
      </c>
      <c r="O139" s="4">
        <v>1.7711861737457512E-3</v>
      </c>
      <c r="P139" s="5">
        <v>551115.65</v>
      </c>
      <c r="Q139" s="6">
        <v>1.5261916119240198E-3</v>
      </c>
      <c r="R139" s="4">
        <v>1.5261917832556269E-3</v>
      </c>
      <c r="S139" s="5">
        <v>10693.43</v>
      </c>
      <c r="T139" s="6">
        <v>1.5261916119240198E-3</v>
      </c>
      <c r="U139" s="4">
        <v>1.9303328770851401E-3</v>
      </c>
      <c r="V139" s="5">
        <v>3435917.3</v>
      </c>
      <c r="W139" s="6">
        <v>0</v>
      </c>
      <c r="X139" s="4">
        <v>2.9575128491714066E-3</v>
      </c>
      <c r="Y139" s="5">
        <v>358020.81</v>
      </c>
      <c r="Z139" s="6">
        <v>2.9575128491714066E-3</v>
      </c>
      <c r="AA139" s="4">
        <v>2.0958275987758282E-3</v>
      </c>
      <c r="AB139" s="5">
        <v>255771</v>
      </c>
      <c r="AC139" s="6">
        <v>2.0958275987758282E-3</v>
      </c>
      <c r="AD139" s="20">
        <f t="shared" si="13"/>
        <v>15134947.840000002</v>
      </c>
    </row>
    <row r="140" spans="1:30" ht="16.5" x14ac:dyDescent="0.3">
      <c r="A140" s="3">
        <v>137</v>
      </c>
      <c r="B140" s="3" t="s">
        <v>145</v>
      </c>
      <c r="C140" s="4">
        <f t="shared" si="10"/>
        <v>8.613595157951797E-4</v>
      </c>
      <c r="D140" s="5">
        <v>5032588.54</v>
      </c>
      <c r="E140" s="6">
        <v>7.8231169150430374E-4</v>
      </c>
      <c r="F140" s="4">
        <f t="shared" si="11"/>
        <v>9.1715142243428661E-4</v>
      </c>
      <c r="G140" s="5">
        <v>59646.36</v>
      </c>
      <c r="H140" s="6">
        <v>7.8231169150430363E-4</v>
      </c>
      <c r="I140" s="4">
        <f t="shared" si="12"/>
        <v>8.3505645129060193E-4</v>
      </c>
      <c r="J140" s="5">
        <v>36168.36</v>
      </c>
      <c r="K140" s="6">
        <v>7.8231169150430374E-4</v>
      </c>
      <c r="L140" s="4">
        <v>1.1107198884196495E-3</v>
      </c>
      <c r="M140" s="5">
        <v>9766.5</v>
      </c>
      <c r="N140" s="6">
        <v>1.1107196536783242E-3</v>
      </c>
      <c r="O140" s="4">
        <v>8.6906706504246486E-4</v>
      </c>
      <c r="P140" s="5">
        <v>270415.65000000002</v>
      </c>
      <c r="Q140" s="6">
        <v>7.8231169150430363E-4</v>
      </c>
      <c r="R140" s="4">
        <v>7.8231131930056412E-4</v>
      </c>
      <c r="S140" s="5">
        <v>5481.35</v>
      </c>
      <c r="T140" s="6">
        <v>7.8231169150430374E-4</v>
      </c>
      <c r="U140" s="4">
        <v>1.3292039979895451E-3</v>
      </c>
      <c r="V140" s="5">
        <v>2365931.3199999998</v>
      </c>
      <c r="W140" s="6">
        <v>2.0217275762447382E-3</v>
      </c>
      <c r="X140" s="4">
        <v>8.5187098033448385E-4</v>
      </c>
      <c r="Y140" s="5">
        <v>103122.98</v>
      </c>
      <c r="Z140" s="6">
        <v>8.5187098033448385E-4</v>
      </c>
      <c r="AA140" s="4">
        <v>8.0335379089719466E-4</v>
      </c>
      <c r="AB140" s="5">
        <v>98039.84</v>
      </c>
      <c r="AC140" s="6">
        <v>8.0335379089719466E-4</v>
      </c>
      <c r="AD140" s="20">
        <f t="shared" si="13"/>
        <v>7981160.9000000004</v>
      </c>
    </row>
    <row r="141" spans="1:30" ht="16.5" x14ac:dyDescent="0.3">
      <c r="A141" s="3">
        <v>138</v>
      </c>
      <c r="B141" s="3" t="s">
        <v>146</v>
      </c>
      <c r="C141" s="4">
        <f t="shared" si="10"/>
        <v>1.658826025002902E-4</v>
      </c>
      <c r="D141" s="5">
        <v>969187.51</v>
      </c>
      <c r="E141" s="6">
        <v>5.7978585406667077E-5</v>
      </c>
      <c r="F141" s="4">
        <f t="shared" si="11"/>
        <v>2.3670424235989234E-4</v>
      </c>
      <c r="G141" s="5">
        <v>15393.91</v>
      </c>
      <c r="H141" s="6">
        <v>5.7978585406667084E-5</v>
      </c>
      <c r="I141" s="4">
        <f t="shared" si="12"/>
        <v>1.2410097202253959E-4</v>
      </c>
      <c r="J141" s="5">
        <v>5375.12</v>
      </c>
      <c r="K141" s="6">
        <v>5.7978585406667091E-5</v>
      </c>
      <c r="L141" s="4">
        <v>3.7550554728756454E-4</v>
      </c>
      <c r="M141" s="5">
        <v>3301.8</v>
      </c>
      <c r="N141" s="6">
        <v>3.755060156541118E-4</v>
      </c>
      <c r="O141" s="4">
        <v>1.7449641390974562E-4</v>
      </c>
      <c r="P141" s="5">
        <v>54295.65</v>
      </c>
      <c r="Q141" s="6">
        <v>5.7978585406667084E-5</v>
      </c>
      <c r="R141" s="4">
        <v>5.7978112552467576E-5</v>
      </c>
      <c r="S141" s="5">
        <v>406.23</v>
      </c>
      <c r="T141" s="6">
        <v>5.7978585406667077E-5</v>
      </c>
      <c r="U141" s="4">
        <v>2.9694306813341474E-4</v>
      </c>
      <c r="V141" s="5">
        <v>528547.09</v>
      </c>
      <c r="W141" s="6">
        <v>1.305301478214523E-4</v>
      </c>
      <c r="X141" s="4">
        <v>1.0865179758045397E-4</v>
      </c>
      <c r="Y141" s="5">
        <v>13152.81</v>
      </c>
      <c r="Z141" s="6">
        <v>1.0865179758045397E-4</v>
      </c>
      <c r="AA141" s="4">
        <v>7.8444872470032469E-5</v>
      </c>
      <c r="AB141" s="5">
        <v>9573.27</v>
      </c>
      <c r="AC141" s="6">
        <v>7.8444872470032469E-5</v>
      </c>
      <c r="AD141" s="20">
        <f t="shared" si="13"/>
        <v>1599233.3900000001</v>
      </c>
    </row>
    <row r="142" spans="1:30" ht="16.5" x14ac:dyDescent="0.3">
      <c r="A142" s="3">
        <v>139</v>
      </c>
      <c r="B142" s="3" t="s">
        <v>147</v>
      </c>
      <c r="C142" s="4">
        <f t="shared" si="10"/>
        <v>4.4213867422077726E-4</v>
      </c>
      <c r="D142" s="5">
        <v>2583244.2599999998</v>
      </c>
      <c r="E142" s="6">
        <v>2.6561728371242405E-4</v>
      </c>
      <c r="F142" s="4">
        <f t="shared" si="11"/>
        <v>5.5610691704982085E-4</v>
      </c>
      <c r="G142" s="5">
        <v>36166.06</v>
      </c>
      <c r="H142" s="6">
        <v>2.6561728371242416E-4</v>
      </c>
      <c r="I142" s="4">
        <f t="shared" si="12"/>
        <v>3.7419867482514803E-4</v>
      </c>
      <c r="J142" s="5">
        <v>16207.47</v>
      </c>
      <c r="K142" s="6">
        <v>2.6561728371242411E-4</v>
      </c>
      <c r="L142" s="4">
        <v>7.5845228663976808E-4</v>
      </c>
      <c r="M142" s="5">
        <v>6669.03</v>
      </c>
      <c r="N142" s="6">
        <v>7.5845215640189616E-4</v>
      </c>
      <c r="O142" s="4">
        <v>4.5655216455442357E-4</v>
      </c>
      <c r="P142" s="5">
        <v>142059.06</v>
      </c>
      <c r="Q142" s="6">
        <v>2.6561728371242411E-4</v>
      </c>
      <c r="R142" s="4">
        <v>2.6561776754337776E-4</v>
      </c>
      <c r="S142" s="5">
        <v>1861.08</v>
      </c>
      <c r="T142" s="6">
        <v>2.6561728371242405E-4</v>
      </c>
      <c r="U142" s="4">
        <v>3.6087756330162128E-4</v>
      </c>
      <c r="V142" s="5">
        <v>642348</v>
      </c>
      <c r="W142" s="6">
        <v>0</v>
      </c>
      <c r="X142" s="4">
        <v>5.4170274918627066E-4</v>
      </c>
      <c r="Y142" s="5">
        <v>65575.66</v>
      </c>
      <c r="Z142" s="6">
        <v>5.4170274918627066E-4</v>
      </c>
      <c r="AA142" s="4">
        <v>3.7185065748616974E-4</v>
      </c>
      <c r="AB142" s="5">
        <v>45379.98</v>
      </c>
      <c r="AC142" s="6">
        <v>3.7185065748616974E-4</v>
      </c>
      <c r="AD142" s="20">
        <f t="shared" si="13"/>
        <v>3539510.6</v>
      </c>
    </row>
    <row r="143" spans="1:30" ht="16.5" x14ac:dyDescent="0.3">
      <c r="A143" s="3">
        <v>140</v>
      </c>
      <c r="B143" s="3" t="s">
        <v>148</v>
      </c>
      <c r="C143" s="4">
        <f t="shared" si="10"/>
        <v>2.4698758860136751E-4</v>
      </c>
      <c r="D143" s="5">
        <v>1443052.39</v>
      </c>
      <c r="E143" s="6">
        <v>1.9963446720967914E-4</v>
      </c>
      <c r="F143" s="4">
        <f t="shared" si="11"/>
        <v>2.947529374339425E-4</v>
      </c>
      <c r="G143" s="5">
        <v>19169.07</v>
      </c>
      <c r="H143" s="6">
        <v>1.9963446720967914E-4</v>
      </c>
      <c r="I143" s="4">
        <f t="shared" si="12"/>
        <v>2.3076839782387867E-4</v>
      </c>
      <c r="J143" s="5">
        <v>9995.15</v>
      </c>
      <c r="K143" s="6">
        <v>1.9963446720967917E-4</v>
      </c>
      <c r="L143" s="4">
        <v>3.5088353778130806E-4</v>
      </c>
      <c r="M143" s="5">
        <v>3085.3</v>
      </c>
      <c r="N143" s="6">
        <v>3.5088302719029154E-4</v>
      </c>
      <c r="O143" s="4">
        <v>2.5847107261973588E-4</v>
      </c>
      <c r="P143" s="5">
        <v>80424.89</v>
      </c>
      <c r="Q143" s="6">
        <v>1.9963446720967911E-4</v>
      </c>
      <c r="R143" s="4">
        <v>1.9963435667944156E-4</v>
      </c>
      <c r="S143" s="5">
        <v>1398.76</v>
      </c>
      <c r="T143" s="6">
        <v>1.9963446720967914E-4</v>
      </c>
      <c r="U143" s="4">
        <v>3.4699706841671981E-4</v>
      </c>
      <c r="V143" s="5">
        <v>617641.26</v>
      </c>
      <c r="W143" s="6">
        <v>4.081901629851575E-4</v>
      </c>
      <c r="X143" s="4">
        <v>1.9482656488171009E-4</v>
      </c>
      <c r="Y143" s="5">
        <v>23584.67</v>
      </c>
      <c r="Z143" s="6">
        <v>1.9482656488171009E-4</v>
      </c>
      <c r="AA143" s="4">
        <v>1.9838388814868887E-4</v>
      </c>
      <c r="AB143" s="5">
        <v>24210.41</v>
      </c>
      <c r="AC143" s="6">
        <v>1.9838388814868887E-4</v>
      </c>
      <c r="AD143" s="20">
        <f t="shared" si="13"/>
        <v>2222561.9</v>
      </c>
    </row>
    <row r="144" spans="1:30" ht="16.5" x14ac:dyDescent="0.3">
      <c r="A144" s="3">
        <v>141</v>
      </c>
      <c r="B144" s="3" t="s">
        <v>149</v>
      </c>
      <c r="C144" s="4">
        <f t="shared" si="10"/>
        <v>1.4408982217295192E-3</v>
      </c>
      <c r="D144" s="5">
        <v>8418607.7300000004</v>
      </c>
      <c r="E144" s="6">
        <v>1.4487648847076209E-3</v>
      </c>
      <c r="F144" s="4">
        <f t="shared" si="11"/>
        <v>1.5199582652645771E-3</v>
      </c>
      <c r="G144" s="5">
        <v>98849.52</v>
      </c>
      <c r="H144" s="6">
        <v>1.4487648847076209E-3</v>
      </c>
      <c r="I144" s="4">
        <f t="shared" si="12"/>
        <v>1.457317156653697E-3</v>
      </c>
      <c r="J144" s="5">
        <v>63120.01</v>
      </c>
      <c r="K144" s="6">
        <v>1.4487648847076211E-3</v>
      </c>
      <c r="L144" s="4">
        <v>1.5210158233656848E-3</v>
      </c>
      <c r="M144" s="5">
        <v>13374.21</v>
      </c>
      <c r="N144" s="6">
        <v>1.5210155095864927E-3</v>
      </c>
      <c r="O144" s="4">
        <v>1.4799038046772813E-3</v>
      </c>
      <c r="P144" s="5">
        <v>460481.32</v>
      </c>
      <c r="Q144" s="6">
        <v>1.4487648847076209E-3</v>
      </c>
      <c r="R144" s="4">
        <v>1.4487648919386054E-3</v>
      </c>
      <c r="S144" s="5">
        <v>10150.93</v>
      </c>
      <c r="T144" s="6">
        <v>1.4487648847076209E-3</v>
      </c>
      <c r="U144" s="4">
        <v>6.9517864591093939E-4</v>
      </c>
      <c r="V144" s="5">
        <v>1237390.8999999999</v>
      </c>
      <c r="W144" s="6">
        <v>0</v>
      </c>
      <c r="X144" s="4">
        <v>2.1425057845547548E-3</v>
      </c>
      <c r="Y144" s="5">
        <v>259360.38</v>
      </c>
      <c r="Z144" s="6">
        <v>2.1425057845547548E-3</v>
      </c>
      <c r="AA144" s="4">
        <v>1.712403924375579E-3</v>
      </c>
      <c r="AB144" s="5">
        <v>208978.67</v>
      </c>
      <c r="AC144" s="6">
        <v>1.712403924375579E-3</v>
      </c>
      <c r="AD144" s="20">
        <f t="shared" si="13"/>
        <v>10770313.670000002</v>
      </c>
    </row>
    <row r="145" spans="1:30" ht="16.5" x14ac:dyDescent="0.3">
      <c r="A145" s="3">
        <v>142</v>
      </c>
      <c r="B145" s="3" t="s">
        <v>150</v>
      </c>
      <c r="C145" s="4">
        <f t="shared" si="10"/>
        <v>2.4382358535794514E-4</v>
      </c>
      <c r="D145" s="5">
        <v>1424566.35</v>
      </c>
      <c r="E145" s="6">
        <v>1.0188405642779493E-4</v>
      </c>
      <c r="F145" s="4">
        <f t="shared" si="11"/>
        <v>3.2719547781973724E-4</v>
      </c>
      <c r="G145" s="5">
        <v>21278.95</v>
      </c>
      <c r="H145" s="6">
        <v>1.0188405642779493E-4</v>
      </c>
      <c r="I145" s="4">
        <f t="shared" si="12"/>
        <v>1.8803013164360306E-4</v>
      </c>
      <c r="J145" s="5">
        <v>8144.05</v>
      </c>
      <c r="K145" s="6">
        <v>1.0188405642779493E-4</v>
      </c>
      <c r="L145" s="4">
        <v>4.8739523704569574E-4</v>
      </c>
      <c r="M145" s="5">
        <v>4285.6400000000003</v>
      </c>
      <c r="N145" s="6">
        <v>4.8739481177690908E-4</v>
      </c>
      <c r="O145" s="4">
        <v>2.516634960666989E-4</v>
      </c>
      <c r="P145" s="5">
        <v>78306.67</v>
      </c>
      <c r="Q145" s="6">
        <v>1.0188405642779495E-4</v>
      </c>
      <c r="R145" s="4">
        <v>1.0188379840657879E-4</v>
      </c>
      <c r="S145" s="5">
        <v>713.86</v>
      </c>
      <c r="T145" s="6">
        <v>1.0188405642779493E-4</v>
      </c>
      <c r="U145" s="4">
        <v>2.699956298818565E-4</v>
      </c>
      <c r="V145" s="5">
        <v>480581.7</v>
      </c>
      <c r="W145" s="6">
        <v>0</v>
      </c>
      <c r="X145" s="4">
        <v>2.0820985436723212E-4</v>
      </c>
      <c r="Y145" s="5">
        <v>25204.78</v>
      </c>
      <c r="Z145" s="6">
        <v>2.0820985436723212E-4</v>
      </c>
      <c r="AA145" s="4">
        <v>1.4263764856263826E-4</v>
      </c>
      <c r="AB145" s="5">
        <v>17407.240000000002</v>
      </c>
      <c r="AC145" s="6">
        <v>1.4263764856263826E-4</v>
      </c>
      <c r="AD145" s="20">
        <f t="shared" si="13"/>
        <v>2060489.24</v>
      </c>
    </row>
    <row r="146" spans="1:30" ht="16.5" x14ac:dyDescent="0.3">
      <c r="A146" s="3">
        <v>143</v>
      </c>
      <c r="B146" s="3" t="s">
        <v>151</v>
      </c>
      <c r="C146" s="4">
        <f t="shared" si="10"/>
        <v>1.8622758387772526E-3</v>
      </c>
      <c r="D146" s="5">
        <v>10880553.210000001</v>
      </c>
      <c r="E146" s="6">
        <v>1.5968315298024946E-3</v>
      </c>
      <c r="F146" s="4">
        <f t="shared" si="11"/>
        <v>1.7964580836390615E-3</v>
      </c>
      <c r="G146" s="5">
        <v>116831.51</v>
      </c>
      <c r="H146" s="6">
        <v>1.5968315298024944E-3</v>
      </c>
      <c r="I146" s="4">
        <f t="shared" si="12"/>
        <v>1.7590641845825802E-3</v>
      </c>
      <c r="J146" s="5">
        <v>76189.42</v>
      </c>
      <c r="K146" s="6">
        <v>1.5968315298024944E-3</v>
      </c>
      <c r="L146" s="4">
        <v>2.2417401403352195E-3</v>
      </c>
      <c r="M146" s="5">
        <v>19711.5</v>
      </c>
      <c r="N146" s="6">
        <v>2.2417400316592237E-3</v>
      </c>
      <c r="O146" s="4">
        <v>1.7711219294957229E-3</v>
      </c>
      <c r="P146" s="5">
        <v>551095.66</v>
      </c>
      <c r="Q146" s="6">
        <v>1.5968315298024946E-3</v>
      </c>
      <c r="R146" s="4">
        <v>1.596832225389009E-3</v>
      </c>
      <c r="S146" s="5">
        <v>11188.38</v>
      </c>
      <c r="T146" s="6">
        <v>1.5968315298024946E-3</v>
      </c>
      <c r="U146" s="4">
        <v>1.8706893073151252E-3</v>
      </c>
      <c r="V146" s="5">
        <v>3329754.07</v>
      </c>
      <c r="W146" s="6">
        <v>1.4611113141386766E-3</v>
      </c>
      <c r="X146" s="4">
        <v>2.2660743933322763E-3</v>
      </c>
      <c r="Y146" s="5">
        <v>274318.94</v>
      </c>
      <c r="Z146" s="6">
        <v>2.2660743933322763E-3</v>
      </c>
      <c r="AA146" s="4">
        <v>1.8739422142905846E-3</v>
      </c>
      <c r="AB146" s="5">
        <v>228692.51</v>
      </c>
      <c r="AC146" s="6">
        <v>1.8739422142905846E-3</v>
      </c>
      <c r="AD146" s="20">
        <f t="shared" si="13"/>
        <v>15488335.200000001</v>
      </c>
    </row>
    <row r="147" spans="1:30" ht="16.5" x14ac:dyDescent="0.3">
      <c r="A147" s="3">
        <v>144</v>
      </c>
      <c r="B147" s="3" t="s">
        <v>152</v>
      </c>
      <c r="C147" s="4">
        <f t="shared" si="10"/>
        <v>2.6394346172480177E-4</v>
      </c>
      <c r="D147" s="5">
        <v>1542118.96</v>
      </c>
      <c r="E147" s="6">
        <v>1.9590605760200767E-4</v>
      </c>
      <c r="F147" s="4">
        <f t="shared" si="11"/>
        <v>3.1766082635025856E-4</v>
      </c>
      <c r="G147" s="5">
        <v>20658.87</v>
      </c>
      <c r="H147" s="6">
        <v>1.9590605760200764E-4</v>
      </c>
      <c r="I147" s="4">
        <f t="shared" si="12"/>
        <v>2.3907362666638786E-4</v>
      </c>
      <c r="J147" s="5">
        <v>10354.870000000001</v>
      </c>
      <c r="K147" s="6">
        <v>1.9590605760200767E-4</v>
      </c>
      <c r="L147" s="4">
        <v>4.1179827557226006E-4</v>
      </c>
      <c r="M147" s="5">
        <v>3620.92</v>
      </c>
      <c r="N147" s="6">
        <v>4.117977322236201E-4</v>
      </c>
      <c r="O147" s="4">
        <v>2.7347523847529877E-4</v>
      </c>
      <c r="P147" s="5">
        <v>85093.53</v>
      </c>
      <c r="Q147" s="6">
        <v>1.9590605760200764E-4</v>
      </c>
      <c r="R147" s="4">
        <v>1.9590644810579989E-4</v>
      </c>
      <c r="S147" s="5">
        <v>1372.64</v>
      </c>
      <c r="T147" s="6">
        <v>1.9590605760200767E-4</v>
      </c>
      <c r="U147" s="4">
        <v>2.3750688492600632E-4</v>
      </c>
      <c r="V147" s="5">
        <v>422753</v>
      </c>
      <c r="W147" s="6">
        <v>0</v>
      </c>
      <c r="X147" s="4">
        <v>2.6143240890297406E-4</v>
      </c>
      <c r="Y147" s="5">
        <v>31647.62</v>
      </c>
      <c r="Z147" s="6">
        <v>2.6143240890297406E-4</v>
      </c>
      <c r="AA147" s="4">
        <v>2.2160571792435052E-4</v>
      </c>
      <c r="AB147" s="5">
        <v>27044.36</v>
      </c>
      <c r="AC147" s="6">
        <v>2.2160571792435052E-4</v>
      </c>
      <c r="AD147" s="20">
        <f t="shared" si="13"/>
        <v>2144664.77</v>
      </c>
    </row>
    <row r="148" spans="1:30" ht="16.5" x14ac:dyDescent="0.3">
      <c r="A148" s="3">
        <v>145</v>
      </c>
      <c r="B148" s="3" t="s">
        <v>153</v>
      </c>
      <c r="C148" s="4">
        <f t="shared" si="10"/>
        <v>1.0448422924054614E-3</v>
      </c>
      <c r="D148" s="5">
        <v>6104607.0199999996</v>
      </c>
      <c r="E148" s="6">
        <v>1.1117358826991338E-3</v>
      </c>
      <c r="F148" s="4">
        <f t="shared" si="11"/>
        <v>9.8727650212177237E-4</v>
      </c>
      <c r="G148" s="5">
        <v>64206.9</v>
      </c>
      <c r="H148" s="6">
        <v>1.1117358826991338E-3</v>
      </c>
      <c r="I148" s="4">
        <f t="shared" si="12"/>
        <v>1.0762310893677213E-3</v>
      </c>
      <c r="J148" s="5">
        <v>46614.23</v>
      </c>
      <c r="K148" s="6">
        <v>1.111735882699134E-3</v>
      </c>
      <c r="L148" s="4">
        <v>1.1070248810808123E-3</v>
      </c>
      <c r="M148" s="5">
        <v>9734.01</v>
      </c>
      <c r="N148" s="6">
        <v>1.1070253149682479E-3</v>
      </c>
      <c r="O148" s="4">
        <v>1.0316317565918786E-3</v>
      </c>
      <c r="P148" s="5">
        <v>320998.67</v>
      </c>
      <c r="Q148" s="6">
        <v>1.1117358826991338E-3</v>
      </c>
      <c r="R148" s="4">
        <v>1.111735981408183E-3</v>
      </c>
      <c r="S148" s="5">
        <v>7789.5</v>
      </c>
      <c r="T148" s="6">
        <v>1.1117358826991338E-3</v>
      </c>
      <c r="U148" s="4">
        <v>9.4622636660059069E-4</v>
      </c>
      <c r="V148" s="5">
        <v>1684246.06</v>
      </c>
      <c r="W148" s="6">
        <v>1.1843934986487427E-3</v>
      </c>
      <c r="X148" s="4">
        <v>1.2346379664933765E-3</v>
      </c>
      <c r="Y148" s="5">
        <v>149458.72</v>
      </c>
      <c r="Z148" s="6">
        <v>1.2346379664933765E-3</v>
      </c>
      <c r="AA148" s="4">
        <v>1.1718636907837112E-3</v>
      </c>
      <c r="AB148" s="5">
        <v>143012.12</v>
      </c>
      <c r="AC148" s="6">
        <v>1.1718636907837112E-3</v>
      </c>
      <c r="AD148" s="20">
        <f t="shared" si="13"/>
        <v>8530667.2300000004</v>
      </c>
    </row>
    <row r="149" spans="1:30" ht="16.5" x14ac:dyDescent="0.3">
      <c r="A149" s="3">
        <v>146</v>
      </c>
      <c r="B149" s="3" t="s">
        <v>154</v>
      </c>
      <c r="C149" s="4">
        <f t="shared" si="10"/>
        <v>5.6761543385948376E-4</v>
      </c>
      <c r="D149" s="5">
        <v>3316356.15</v>
      </c>
      <c r="E149" s="6">
        <v>4.1926536796414097E-4</v>
      </c>
      <c r="F149" s="4">
        <f t="shared" si="11"/>
        <v>6.6922280655295292E-4</v>
      </c>
      <c r="G149" s="5">
        <v>43522.48</v>
      </c>
      <c r="H149" s="6">
        <v>4.1926536796414092E-4</v>
      </c>
      <c r="I149" s="4">
        <f t="shared" si="12"/>
        <v>5.1198577370541751E-4</v>
      </c>
      <c r="J149" s="5">
        <v>22175.37</v>
      </c>
      <c r="K149" s="6">
        <v>4.1926536796414092E-4</v>
      </c>
      <c r="L149" s="4">
        <v>8.5853023548649145E-4</v>
      </c>
      <c r="M149" s="5">
        <v>7549.01</v>
      </c>
      <c r="N149" s="6">
        <v>8.5852975393848827E-4</v>
      </c>
      <c r="O149" s="4">
        <v>5.8227292333440969E-4</v>
      </c>
      <c r="P149" s="5">
        <v>181177.86</v>
      </c>
      <c r="Q149" s="6">
        <v>4.1926536796414087E-4</v>
      </c>
      <c r="R149" s="4">
        <v>4.1926554606381932E-4</v>
      </c>
      <c r="S149" s="5">
        <v>2937.63</v>
      </c>
      <c r="T149" s="6">
        <v>4.1926536796414097E-4</v>
      </c>
      <c r="U149" s="4">
        <v>1.157225249861536E-3</v>
      </c>
      <c r="V149" s="5">
        <v>2059815.85</v>
      </c>
      <c r="W149" s="6">
        <v>1.6425804046997106E-3</v>
      </c>
      <c r="X149" s="4">
        <v>6.8900567118038115E-4</v>
      </c>
      <c r="Y149" s="5">
        <v>83407.37</v>
      </c>
      <c r="Z149" s="6">
        <v>6.8900567118038115E-4</v>
      </c>
      <c r="AA149" s="4">
        <v>5.2289510089640234E-4</v>
      </c>
      <c r="AB149" s="5">
        <v>63813.17</v>
      </c>
      <c r="AC149" s="6">
        <v>5.2289510089640234E-4</v>
      </c>
      <c r="AD149" s="20">
        <f t="shared" si="13"/>
        <v>5780754.8899999997</v>
      </c>
    </row>
    <row r="150" spans="1:30" ht="16.5" x14ac:dyDescent="0.3">
      <c r="A150" s="3">
        <v>147</v>
      </c>
      <c r="B150" s="3" t="s">
        <v>155</v>
      </c>
      <c r="C150" s="4">
        <f t="shared" si="10"/>
        <v>3.4428506993931964E-4</v>
      </c>
      <c r="D150" s="5">
        <v>2011523.72</v>
      </c>
      <c r="E150" s="6">
        <v>2.2870569524052251E-4</v>
      </c>
      <c r="F150" s="4">
        <f t="shared" si="11"/>
        <v>4.2002486174824569E-4</v>
      </c>
      <c r="G150" s="5">
        <v>27316.05</v>
      </c>
      <c r="H150" s="6">
        <v>2.2870569524052251E-4</v>
      </c>
      <c r="I150" s="4">
        <f t="shared" si="12"/>
        <v>3.001297109033697E-4</v>
      </c>
      <c r="J150" s="5">
        <v>12999.36</v>
      </c>
      <c r="K150" s="6">
        <v>2.2870569524052251E-4</v>
      </c>
      <c r="L150" s="4">
        <v>5.4570675175305322E-4</v>
      </c>
      <c r="M150" s="5">
        <v>4798.37</v>
      </c>
      <c r="N150" s="6">
        <v>5.4570679219856811E-4</v>
      </c>
      <c r="O150" s="4">
        <v>3.5454913592300008E-4</v>
      </c>
      <c r="P150" s="5">
        <v>110320.18</v>
      </c>
      <c r="Q150" s="6">
        <v>2.2870569524052254E-4</v>
      </c>
      <c r="R150" s="4">
        <v>2.2870547832435238E-4</v>
      </c>
      <c r="S150" s="5">
        <v>1602.45</v>
      </c>
      <c r="T150" s="6">
        <v>2.2870569524052251E-4</v>
      </c>
      <c r="U150" s="4">
        <v>4.6282536257231889E-4</v>
      </c>
      <c r="V150" s="5">
        <v>823811.11</v>
      </c>
      <c r="W150" s="6">
        <v>8.2272151763194135E-5</v>
      </c>
      <c r="X150" s="4">
        <v>9.0273245333826084E-5</v>
      </c>
      <c r="Y150" s="5">
        <v>10928</v>
      </c>
      <c r="Z150" s="6">
        <v>9.0273245333826084E-5</v>
      </c>
      <c r="AA150" s="4">
        <v>1.7362098336256172E-4</v>
      </c>
      <c r="AB150" s="5">
        <v>21188.39</v>
      </c>
      <c r="AC150" s="6">
        <v>1.7362098336256172E-4</v>
      </c>
      <c r="AD150" s="20">
        <f t="shared" si="13"/>
        <v>3024487.6300000004</v>
      </c>
    </row>
    <row r="151" spans="1:30" ht="16.5" x14ac:dyDescent="0.3">
      <c r="A151" s="3">
        <v>148</v>
      </c>
      <c r="B151" s="3" t="s">
        <v>156</v>
      </c>
      <c r="C151" s="4">
        <f t="shared" si="10"/>
        <v>4.8282075659470395E-4</v>
      </c>
      <c r="D151" s="5">
        <v>2820933.84</v>
      </c>
      <c r="E151" s="6">
        <v>2.7680304618862232E-4</v>
      </c>
      <c r="F151" s="4">
        <f t="shared" si="11"/>
        <v>5.6236053392609E-4</v>
      </c>
      <c r="G151" s="5">
        <v>36572.76</v>
      </c>
      <c r="H151" s="6">
        <v>2.7680304618862232E-4</v>
      </c>
      <c r="I151" s="4">
        <f t="shared" si="12"/>
        <v>3.9811718901388996E-4</v>
      </c>
      <c r="J151" s="5">
        <v>17243.439999999999</v>
      </c>
      <c r="K151" s="6">
        <v>2.7680304618862232E-4</v>
      </c>
      <c r="L151" s="4">
        <v>7.4216423028186488E-4</v>
      </c>
      <c r="M151" s="5">
        <v>6525.81</v>
      </c>
      <c r="N151" s="6">
        <v>7.4216369104832826E-4</v>
      </c>
      <c r="O151" s="4">
        <v>4.7824955926837552E-4</v>
      </c>
      <c r="P151" s="5">
        <v>148810.34</v>
      </c>
      <c r="Q151" s="6">
        <v>2.7680304618862232E-4</v>
      </c>
      <c r="R151" s="4">
        <v>2.7680292048810586E-4</v>
      </c>
      <c r="S151" s="5">
        <v>1939.45</v>
      </c>
      <c r="T151" s="6">
        <v>2.7680304618862232E-4</v>
      </c>
      <c r="U151" s="4">
        <v>5.0461009193598959E-4</v>
      </c>
      <c r="V151" s="5">
        <v>898186.3</v>
      </c>
      <c r="W151" s="6">
        <v>0</v>
      </c>
      <c r="X151" s="4">
        <v>5.3720478230447457E-4</v>
      </c>
      <c r="Y151" s="5">
        <v>65031.16</v>
      </c>
      <c r="Z151" s="6">
        <v>5.3720478230447457E-4</v>
      </c>
      <c r="AA151" s="4">
        <v>3.7730370474498064E-4</v>
      </c>
      <c r="AB151" s="5">
        <v>46045.46</v>
      </c>
      <c r="AC151" s="6">
        <v>3.7730370474498064E-4</v>
      </c>
      <c r="AD151" s="20">
        <f t="shared" si="13"/>
        <v>4041288.5599999996</v>
      </c>
    </row>
    <row r="152" spans="1:30" ht="16.5" x14ac:dyDescent="0.3">
      <c r="A152" s="3">
        <v>149</v>
      </c>
      <c r="B152" s="3" t="s">
        <v>157</v>
      </c>
      <c r="C152" s="4">
        <f t="shared" si="10"/>
        <v>3.8201213269207357E-4</v>
      </c>
      <c r="D152" s="5">
        <v>2231948.27</v>
      </c>
      <c r="E152" s="6">
        <v>2.7292809579784787E-4</v>
      </c>
      <c r="F152" s="4">
        <f t="shared" si="11"/>
        <v>4.468586750826809E-4</v>
      </c>
      <c r="G152" s="5">
        <v>29061.17</v>
      </c>
      <c r="H152" s="6">
        <v>2.7292809579784787E-4</v>
      </c>
      <c r="I152" s="4">
        <f t="shared" si="12"/>
        <v>3.4028073160357307E-4</v>
      </c>
      <c r="J152" s="5">
        <v>14738.4</v>
      </c>
      <c r="K152" s="6">
        <v>2.7292809579784787E-4</v>
      </c>
      <c r="L152" s="4">
        <v>5.9980579887559894E-4</v>
      </c>
      <c r="M152" s="5">
        <v>5274.06</v>
      </c>
      <c r="N152" s="6">
        <v>5.998053400760446E-4</v>
      </c>
      <c r="O152" s="4">
        <v>3.8811674049375473E-4</v>
      </c>
      <c r="P152" s="5">
        <v>120764.95</v>
      </c>
      <c r="Q152" s="6">
        <v>2.7292809579784787E-4</v>
      </c>
      <c r="R152" s="4">
        <v>2.7292800786274705E-4</v>
      </c>
      <c r="S152" s="5">
        <v>1912.3</v>
      </c>
      <c r="T152" s="6">
        <v>2.7292809579784787E-4</v>
      </c>
      <c r="U152" s="4">
        <v>7.2325314254407689E-4</v>
      </c>
      <c r="V152" s="5">
        <v>1287362.4099999999</v>
      </c>
      <c r="W152" s="6">
        <v>8.8636641761592641E-4</v>
      </c>
      <c r="X152" s="4">
        <v>4.9829840136804936E-4</v>
      </c>
      <c r="Y152" s="5">
        <v>60321.36</v>
      </c>
      <c r="Z152" s="6">
        <v>4.9829840136804936E-4</v>
      </c>
      <c r="AA152" s="4">
        <v>3.5920002705251599E-4</v>
      </c>
      <c r="AB152" s="5">
        <v>43836.12</v>
      </c>
      <c r="AC152" s="6">
        <v>3.5920002705251599E-4</v>
      </c>
      <c r="AD152" s="20">
        <f t="shared" si="13"/>
        <v>3795219.0399999996</v>
      </c>
    </row>
    <row r="153" spans="1:30" ht="16.5" x14ac:dyDescent="0.3">
      <c r="A153" s="3">
        <v>150</v>
      </c>
      <c r="B153" s="3" t="s">
        <v>158</v>
      </c>
      <c r="C153" s="4">
        <f t="shared" si="10"/>
        <v>1.8152096328820364E-3</v>
      </c>
      <c r="D153" s="5">
        <v>10605563.68</v>
      </c>
      <c r="E153" s="6">
        <v>1.8676577776953189E-3</v>
      </c>
      <c r="F153" s="4">
        <f t="shared" si="11"/>
        <v>1.75630438926438E-3</v>
      </c>
      <c r="G153" s="5">
        <v>114220.14</v>
      </c>
      <c r="H153" s="6">
        <v>1.8676577776953189E-3</v>
      </c>
      <c r="I153" s="4">
        <f t="shared" si="12"/>
        <v>1.8408872658922069E-3</v>
      </c>
      <c r="J153" s="5">
        <v>79733.38</v>
      </c>
      <c r="K153" s="6">
        <v>1.8676577776953189E-3</v>
      </c>
      <c r="L153" s="4">
        <v>1.6395381024744162E-3</v>
      </c>
      <c r="M153" s="5">
        <v>14416.37</v>
      </c>
      <c r="N153" s="6">
        <v>1.639538417251148E-3</v>
      </c>
      <c r="O153" s="4">
        <v>1.8072529407051805E-3</v>
      </c>
      <c r="P153" s="5">
        <v>562338.05000000005</v>
      </c>
      <c r="Q153" s="6">
        <v>1.8676577776953189E-3</v>
      </c>
      <c r="R153" s="4">
        <v>1.8676579325898213E-3</v>
      </c>
      <c r="S153" s="5">
        <v>13085.95</v>
      </c>
      <c r="T153" s="6">
        <v>1.8676577776953189E-3</v>
      </c>
      <c r="U153" s="4">
        <v>6.4455944786099022E-4</v>
      </c>
      <c r="V153" s="5">
        <v>1147290.7</v>
      </c>
      <c r="W153" s="6">
        <v>0</v>
      </c>
      <c r="X153" s="4">
        <v>3.2829233642350402E-3</v>
      </c>
      <c r="Y153" s="5">
        <v>397413.28</v>
      </c>
      <c r="Z153" s="6">
        <v>3.2829233642350402E-3</v>
      </c>
      <c r="AA153" s="4">
        <v>2.4618825293789104E-3</v>
      </c>
      <c r="AB153" s="5">
        <v>300443.68</v>
      </c>
      <c r="AC153" s="6">
        <v>2.4618825293789104E-3</v>
      </c>
      <c r="AD153" s="20">
        <f t="shared" si="13"/>
        <v>13234505.229999999</v>
      </c>
    </row>
    <row r="154" spans="1:30" ht="16.5" x14ac:dyDescent="0.3">
      <c r="A154" s="3">
        <v>151</v>
      </c>
      <c r="B154" s="3" t="s">
        <v>159</v>
      </c>
      <c r="C154" s="4">
        <f t="shared" si="10"/>
        <v>1.4758722036877365E-4</v>
      </c>
      <c r="D154" s="5">
        <v>862294.71</v>
      </c>
      <c r="E154" s="6">
        <v>3.7763931207897146E-5</v>
      </c>
      <c r="F154" s="4">
        <f t="shared" si="11"/>
        <v>2.1490453679315263E-4</v>
      </c>
      <c r="G154" s="5">
        <v>13976.18</v>
      </c>
      <c r="H154" s="6">
        <v>3.7763931207897146E-5</v>
      </c>
      <c r="I154" s="4">
        <f t="shared" si="12"/>
        <v>1.0436878078977393E-4</v>
      </c>
      <c r="J154" s="5">
        <v>4520.47</v>
      </c>
      <c r="K154" s="6">
        <v>3.7763931207897146E-5</v>
      </c>
      <c r="L154" s="4">
        <v>3.3625704058685236E-4</v>
      </c>
      <c r="M154" s="5">
        <v>2956.69</v>
      </c>
      <c r="N154" s="6">
        <v>3.3625737702831489E-4</v>
      </c>
      <c r="O154" s="4">
        <v>1.5478290991828217E-4</v>
      </c>
      <c r="P154" s="5">
        <v>48161.67</v>
      </c>
      <c r="Q154" s="6">
        <v>3.7763931207897146E-5</v>
      </c>
      <c r="R154" s="4">
        <v>3.7764341829463409E-5</v>
      </c>
      <c r="S154" s="5">
        <v>264.60000000000002</v>
      </c>
      <c r="T154" s="6">
        <v>3.7763931207897146E-5</v>
      </c>
      <c r="U154" s="4">
        <v>2.0275994446601991E-4</v>
      </c>
      <c r="V154" s="5">
        <v>360904.8</v>
      </c>
      <c r="W154" s="6">
        <v>0</v>
      </c>
      <c r="X154" s="4">
        <v>7.5898337952085828E-5</v>
      </c>
      <c r="Y154" s="5">
        <v>9187.85</v>
      </c>
      <c r="Z154" s="6">
        <v>7.5898337952085828E-5</v>
      </c>
      <c r="AA154" s="4">
        <v>5.2860585437672202E-5</v>
      </c>
      <c r="AB154" s="5">
        <v>6451.01</v>
      </c>
      <c r="AC154" s="6">
        <v>5.2860585437672202E-5</v>
      </c>
      <c r="AD154" s="20">
        <f t="shared" si="13"/>
        <v>1308717.98</v>
      </c>
    </row>
    <row r="155" spans="1:30" ht="16.5" x14ac:dyDescent="0.3">
      <c r="A155" s="3">
        <v>152</v>
      </c>
      <c r="B155" s="3" t="s">
        <v>160</v>
      </c>
      <c r="C155" s="4">
        <f t="shared" si="10"/>
        <v>4.3537974395328348E-4</v>
      </c>
      <c r="D155" s="5">
        <v>2543754.46</v>
      </c>
      <c r="E155" s="6">
        <v>3.2916864906801192E-4</v>
      </c>
      <c r="F155" s="4">
        <f t="shared" si="11"/>
        <v>5.1369026522325712E-4</v>
      </c>
      <c r="G155" s="5">
        <v>33407.519999999997</v>
      </c>
      <c r="H155" s="6">
        <v>3.2916864906801192E-4</v>
      </c>
      <c r="I155" s="4">
        <f t="shared" si="12"/>
        <v>3.9593029010373076E-4</v>
      </c>
      <c r="J155" s="5">
        <v>17148.72</v>
      </c>
      <c r="K155" s="6">
        <v>3.2916864906801192E-4</v>
      </c>
      <c r="L155" s="4">
        <v>6.3690371804853596E-4</v>
      </c>
      <c r="M155" s="5">
        <v>5600.26</v>
      </c>
      <c r="N155" s="6">
        <v>6.3690372978292558E-4</v>
      </c>
      <c r="O155" s="4">
        <v>4.4862386489633846E-4</v>
      </c>
      <c r="P155" s="5">
        <v>139592.12</v>
      </c>
      <c r="Q155" s="6">
        <v>3.2916864906801192E-4</v>
      </c>
      <c r="R155" s="4">
        <v>3.2916918904686782E-4</v>
      </c>
      <c r="S155" s="5">
        <v>2306.36</v>
      </c>
      <c r="T155" s="6">
        <v>3.2916864906801192E-4</v>
      </c>
      <c r="U155" s="4">
        <v>5.8606226835644485E-4</v>
      </c>
      <c r="V155" s="5">
        <v>1043168</v>
      </c>
      <c r="W155" s="6">
        <v>7.2430587948941929E-4</v>
      </c>
      <c r="X155" s="4">
        <v>6.2424866089247767E-4</v>
      </c>
      <c r="Y155" s="5">
        <v>75568.23</v>
      </c>
      <c r="Z155" s="6">
        <v>6.2424866089247767E-4</v>
      </c>
      <c r="AA155" s="4">
        <v>4.3679565714426031E-4</v>
      </c>
      <c r="AB155" s="5">
        <v>53305.75</v>
      </c>
      <c r="AC155" s="6">
        <v>4.3679565714426031E-4</v>
      </c>
      <c r="AD155" s="20">
        <f t="shared" si="13"/>
        <v>3913851.42</v>
      </c>
    </row>
    <row r="156" spans="1:30" ht="16.5" x14ac:dyDescent="0.3">
      <c r="A156" s="3">
        <v>153</v>
      </c>
      <c r="B156" s="3" t="s">
        <v>161</v>
      </c>
      <c r="C156" s="4">
        <f t="shared" si="10"/>
        <v>7.5221384011793502E-4</v>
      </c>
      <c r="D156" s="5">
        <v>4394892.82</v>
      </c>
      <c r="E156" s="6">
        <v>6.6891160236954433E-4</v>
      </c>
      <c r="F156" s="4">
        <f t="shared" si="11"/>
        <v>8.164737262613312E-4</v>
      </c>
      <c r="G156" s="5">
        <v>53098.85</v>
      </c>
      <c r="H156" s="6">
        <v>6.6891160236954423E-4</v>
      </c>
      <c r="I156" s="4">
        <f t="shared" si="12"/>
        <v>7.2333459232401737E-4</v>
      </c>
      <c r="J156" s="5">
        <v>31329.41</v>
      </c>
      <c r="K156" s="6">
        <v>6.6891160236954433E-4</v>
      </c>
      <c r="L156" s="4">
        <v>9.171431281393066E-4</v>
      </c>
      <c r="M156" s="5">
        <v>8064.39</v>
      </c>
      <c r="N156" s="6">
        <v>9.1714316496013034E-4</v>
      </c>
      <c r="O156" s="4">
        <v>7.6486022402624939E-4</v>
      </c>
      <c r="P156" s="5">
        <v>237991.04000000001</v>
      </c>
      <c r="Q156" s="6">
        <v>6.6891160236954433E-4</v>
      </c>
      <c r="R156" s="4">
        <v>6.6891125202694294E-4</v>
      </c>
      <c r="S156" s="5">
        <v>4686.8</v>
      </c>
      <c r="T156" s="6">
        <v>6.6891160236954433E-4</v>
      </c>
      <c r="U156" s="4">
        <v>8.3614045658500567E-4</v>
      </c>
      <c r="V156" s="5">
        <v>1488297.43</v>
      </c>
      <c r="W156" s="6">
        <v>1.4386496230958934E-3</v>
      </c>
      <c r="X156" s="4">
        <v>1.1833675048021474E-3</v>
      </c>
      <c r="Y156" s="5">
        <v>143252.19</v>
      </c>
      <c r="Z156" s="6">
        <v>1.1833675048021474E-3</v>
      </c>
      <c r="AA156" s="4">
        <v>8.766445389370534E-4</v>
      </c>
      <c r="AB156" s="5">
        <v>106984.11</v>
      </c>
      <c r="AC156" s="6">
        <v>8.766445389370534E-4</v>
      </c>
      <c r="AD156" s="20">
        <f t="shared" si="13"/>
        <v>6468597.04</v>
      </c>
    </row>
    <row r="157" spans="1:30" ht="16.5" x14ac:dyDescent="0.3">
      <c r="A157" s="3">
        <v>154</v>
      </c>
      <c r="B157" s="3" t="s">
        <v>162</v>
      </c>
      <c r="C157" s="4">
        <f t="shared" si="10"/>
        <v>5.3731847219711079E-4</v>
      </c>
      <c r="D157" s="5">
        <v>3139342.79</v>
      </c>
      <c r="E157" s="6">
        <v>3.654132393525214E-4</v>
      </c>
      <c r="F157" s="4">
        <f t="shared" si="11"/>
        <v>6.3134806117564506E-4</v>
      </c>
      <c r="G157" s="5">
        <v>41059.32</v>
      </c>
      <c r="H157" s="6">
        <v>3.654132393525214E-4</v>
      </c>
      <c r="I157" s="4">
        <f t="shared" si="12"/>
        <v>4.7015671444112665E-4</v>
      </c>
      <c r="J157" s="5">
        <v>20363.650000000001</v>
      </c>
      <c r="K157" s="6">
        <v>3.654132393525214E-4</v>
      </c>
      <c r="L157" s="4">
        <v>8.4557780748340807E-4</v>
      </c>
      <c r="M157" s="5">
        <v>7435.12</v>
      </c>
      <c r="N157" s="6">
        <v>8.4557813192258791E-4</v>
      </c>
      <c r="O157" s="4">
        <v>5.4402368375107847E-4</v>
      </c>
      <c r="P157" s="5">
        <v>169276.37</v>
      </c>
      <c r="Q157" s="6">
        <v>3.654132393525214E-4</v>
      </c>
      <c r="R157" s="4">
        <v>3.6541353752605235E-4</v>
      </c>
      <c r="S157" s="5">
        <v>2560.31</v>
      </c>
      <c r="T157" s="6">
        <v>3.654132393525214E-4</v>
      </c>
      <c r="U157" s="4">
        <v>8.586202970313104E-4</v>
      </c>
      <c r="V157" s="5">
        <v>1528310.67</v>
      </c>
      <c r="W157" s="6">
        <v>9.4292166388926127E-4</v>
      </c>
      <c r="X157" s="4">
        <v>5.6671805363217099E-4</v>
      </c>
      <c r="Y157" s="5">
        <v>68603.88</v>
      </c>
      <c r="Z157" s="6">
        <v>5.6671805363217099E-4</v>
      </c>
      <c r="AA157" s="4">
        <v>4.4469965854982687E-4</v>
      </c>
      <c r="AB157" s="5">
        <v>54270.34</v>
      </c>
      <c r="AC157" s="6">
        <v>4.4469965854982687E-4</v>
      </c>
      <c r="AD157" s="20">
        <f t="shared" si="13"/>
        <v>5031222.45</v>
      </c>
    </row>
    <row r="158" spans="1:30" ht="16.5" x14ac:dyDescent="0.3">
      <c r="A158" s="3">
        <v>155</v>
      </c>
      <c r="B158" s="3" t="s">
        <v>163</v>
      </c>
      <c r="C158" s="4">
        <f t="shared" si="10"/>
        <v>3.1106495112300832E-4</v>
      </c>
      <c r="D158" s="5">
        <v>1817431.49</v>
      </c>
      <c r="E158" s="6">
        <v>1.7902259672320477E-4</v>
      </c>
      <c r="F158" s="4">
        <f t="shared" si="11"/>
        <v>4.0357048402684027E-4</v>
      </c>
      <c r="G158" s="5">
        <v>26245.95</v>
      </c>
      <c r="H158" s="6">
        <v>1.7902259672320479E-4</v>
      </c>
      <c r="I158" s="4">
        <f t="shared" si="12"/>
        <v>2.607592967503842E-4</v>
      </c>
      <c r="J158" s="5">
        <v>11294.13</v>
      </c>
      <c r="K158" s="6">
        <v>1.7902259672320479E-4</v>
      </c>
      <c r="L158" s="4">
        <v>5.5356304928973774E-4</v>
      </c>
      <c r="M158" s="5">
        <v>4867.45</v>
      </c>
      <c r="N158" s="6">
        <v>5.5356311577930712E-4</v>
      </c>
      <c r="O158" s="4">
        <v>3.2493902857510696E-4</v>
      </c>
      <c r="P158" s="5">
        <v>101106.81</v>
      </c>
      <c r="Q158" s="6">
        <v>1.7902259672320479E-4</v>
      </c>
      <c r="R158" s="4">
        <v>1.790223905153784E-4</v>
      </c>
      <c r="S158" s="5">
        <v>1254.3399999999999</v>
      </c>
      <c r="T158" s="6">
        <v>1.7902259672320477E-4</v>
      </c>
      <c r="U158" s="4">
        <v>6.1019301011304308E-4</v>
      </c>
      <c r="V158" s="5">
        <v>1086119.78</v>
      </c>
      <c r="W158" s="6">
        <v>6.2116847270128194E-4</v>
      </c>
      <c r="X158" s="4">
        <v>2.6509612477394821E-4</v>
      </c>
      <c r="Y158" s="5">
        <v>32091.13</v>
      </c>
      <c r="Z158" s="6">
        <v>2.6509612477394821E-4</v>
      </c>
      <c r="AA158" s="4">
        <v>2.1002360549657068E-4</v>
      </c>
      <c r="AB158" s="5">
        <v>25630.9</v>
      </c>
      <c r="AC158" s="6">
        <v>2.1002360549657068E-4</v>
      </c>
      <c r="AD158" s="20">
        <f t="shared" si="13"/>
        <v>3106041.98</v>
      </c>
    </row>
    <row r="159" spans="1:30" ht="16.5" x14ac:dyDescent="0.3">
      <c r="A159" s="3">
        <v>156</v>
      </c>
      <c r="B159" s="3" t="s">
        <v>164</v>
      </c>
      <c r="C159" s="4">
        <f t="shared" si="10"/>
        <v>6.850161859746326E-4</v>
      </c>
      <c r="D159" s="5">
        <v>4002283.07</v>
      </c>
      <c r="E159" s="6">
        <v>5.8322202493415185E-4</v>
      </c>
      <c r="F159" s="4">
        <f t="shared" si="11"/>
        <v>7.7993150716505972E-4</v>
      </c>
      <c r="G159" s="5">
        <v>50722.35</v>
      </c>
      <c r="H159" s="6">
        <v>5.8322202493415185E-4</v>
      </c>
      <c r="I159" s="4">
        <f t="shared" si="12"/>
        <v>6.5069754848678365E-4</v>
      </c>
      <c r="J159" s="5">
        <v>28183.32</v>
      </c>
      <c r="K159" s="6">
        <v>5.8322202493415185E-4</v>
      </c>
      <c r="L159" s="4">
        <v>9.5765514766040915E-4</v>
      </c>
      <c r="M159" s="5">
        <v>8420.61</v>
      </c>
      <c r="N159" s="6">
        <v>9.5765490992940087E-4</v>
      </c>
      <c r="O159" s="4">
        <v>7.0537994706371479E-4</v>
      </c>
      <c r="P159" s="5">
        <v>219483.38</v>
      </c>
      <c r="Q159" s="6">
        <v>5.8322202493415185E-4</v>
      </c>
      <c r="R159" s="4">
        <v>5.8322216211389858E-4</v>
      </c>
      <c r="S159" s="5">
        <v>4086.41</v>
      </c>
      <c r="T159" s="6">
        <v>5.8322202493415185E-4</v>
      </c>
      <c r="U159" s="4">
        <v>1.1786350331741404E-3</v>
      </c>
      <c r="V159" s="5">
        <v>2097924.4300000002</v>
      </c>
      <c r="W159" s="6">
        <v>1.9876290643754692E-3</v>
      </c>
      <c r="X159" s="4">
        <v>8.8224576307834664E-4</v>
      </c>
      <c r="Y159" s="5">
        <v>106799.99</v>
      </c>
      <c r="Z159" s="6">
        <v>8.8224576307834664E-4</v>
      </c>
      <c r="AA159" s="4">
        <v>7.0587397484997698E-4</v>
      </c>
      <c r="AB159" s="5">
        <v>86143.58</v>
      </c>
      <c r="AC159" s="6">
        <v>7.0587397484997698E-4</v>
      </c>
      <c r="AD159" s="20">
        <f t="shared" si="13"/>
        <v>6604047.1400000006</v>
      </c>
    </row>
    <row r="160" spans="1:30" ht="16.5" x14ac:dyDescent="0.3">
      <c r="A160" s="3">
        <v>157</v>
      </c>
      <c r="B160" s="3" t="s">
        <v>165</v>
      </c>
      <c r="C160" s="4">
        <f t="shared" si="10"/>
        <v>4.0492886702811195E-3</v>
      </c>
      <c r="D160" s="5">
        <v>23658418.329999998</v>
      </c>
      <c r="E160" s="6">
        <v>4.3968868090803791E-3</v>
      </c>
      <c r="F160" s="4">
        <f t="shared" si="11"/>
        <v>3.6666152036180584E-3</v>
      </c>
      <c r="G160" s="5">
        <v>238455.99</v>
      </c>
      <c r="H160" s="6">
        <v>4.39688680908038E-3</v>
      </c>
      <c r="I160" s="4">
        <f t="shared" si="12"/>
        <v>4.1925541864118463E-3</v>
      </c>
      <c r="J160" s="5">
        <v>181589.89</v>
      </c>
      <c r="K160" s="6">
        <v>4.3968868090803791E-3</v>
      </c>
      <c r="L160" s="4">
        <v>3.5313977818128318E-3</v>
      </c>
      <c r="M160" s="5">
        <v>31051.39</v>
      </c>
      <c r="N160" s="6">
        <v>3.5313979917681645E-3</v>
      </c>
      <c r="O160" s="4">
        <v>3.9607392917452647E-3</v>
      </c>
      <c r="P160" s="5">
        <v>1232408.79</v>
      </c>
      <c r="Q160" s="6">
        <v>4.39688680908038E-3</v>
      </c>
      <c r="R160" s="4">
        <v>4.3968869051873513E-3</v>
      </c>
      <c r="S160" s="5">
        <v>30807.27</v>
      </c>
      <c r="T160" s="6">
        <v>4.3968868090803791E-3</v>
      </c>
      <c r="U160" s="4">
        <v>3.323010101717773E-3</v>
      </c>
      <c r="V160" s="5">
        <v>5914828.4900000002</v>
      </c>
      <c r="W160" s="6">
        <v>5.1243955030724469E-3</v>
      </c>
      <c r="X160" s="4">
        <v>3.9298225307134518E-3</v>
      </c>
      <c r="Y160" s="5">
        <v>475723.46</v>
      </c>
      <c r="Z160" s="6">
        <v>3.9298225307134518E-3</v>
      </c>
      <c r="AA160" s="4">
        <v>4.2670185755332773E-3</v>
      </c>
      <c r="AB160" s="5">
        <v>520739.21</v>
      </c>
      <c r="AC160" s="6">
        <v>4.2670185755332773E-3</v>
      </c>
      <c r="AD160" s="20">
        <f t="shared" si="13"/>
        <v>32284022.82</v>
      </c>
    </row>
    <row r="161" spans="1:30" ht="16.5" x14ac:dyDescent="0.3">
      <c r="A161" s="3">
        <v>158</v>
      </c>
      <c r="B161" s="3" t="s">
        <v>166</v>
      </c>
      <c r="C161" s="4">
        <f t="shared" si="10"/>
        <v>7.3538467575641703E-4</v>
      </c>
      <c r="D161" s="5">
        <v>4296566.5599999996</v>
      </c>
      <c r="E161" s="6">
        <v>7.5509770009315558E-4</v>
      </c>
      <c r="F161" s="4">
        <f t="shared" si="11"/>
        <v>8.1601473815275821E-4</v>
      </c>
      <c r="G161" s="5">
        <v>53069</v>
      </c>
      <c r="H161" s="6">
        <v>7.5509770009315569E-4</v>
      </c>
      <c r="I161" s="4">
        <f t="shared" si="12"/>
        <v>7.5551562248592945E-4</v>
      </c>
      <c r="J161" s="5">
        <v>32723.25</v>
      </c>
      <c r="K161" s="6">
        <v>7.5509770009315558E-4</v>
      </c>
      <c r="L161" s="4">
        <v>9.273422127236996E-4</v>
      </c>
      <c r="M161" s="5">
        <v>8154.07</v>
      </c>
      <c r="N161" s="6">
        <v>9.2734233644270643E-4</v>
      </c>
      <c r="O161" s="4">
        <v>7.7221710659303611E-4</v>
      </c>
      <c r="P161" s="5">
        <v>240280.18</v>
      </c>
      <c r="Q161" s="6">
        <v>7.5509770009315558E-4</v>
      </c>
      <c r="R161" s="4">
        <v>7.5509701582345868E-4</v>
      </c>
      <c r="S161" s="5">
        <v>5290.67</v>
      </c>
      <c r="T161" s="6">
        <v>7.5509770009315558E-4</v>
      </c>
      <c r="U161" s="4">
        <v>6.2399616060808156E-4</v>
      </c>
      <c r="V161" s="5">
        <v>1110688.8500000001</v>
      </c>
      <c r="W161" s="6">
        <v>5.1023064287066E-4</v>
      </c>
      <c r="X161" s="4">
        <v>5.4392199400315686E-4</v>
      </c>
      <c r="Y161" s="5">
        <v>65844.31</v>
      </c>
      <c r="Z161" s="6">
        <v>5.4392199400315686E-4</v>
      </c>
      <c r="AA161" s="4">
        <v>6.6921741580644326E-4</v>
      </c>
      <c r="AB161" s="5">
        <v>81670.080000000002</v>
      </c>
      <c r="AC161" s="6">
        <v>6.6921741580644326E-4</v>
      </c>
      <c r="AD161" s="20">
        <f t="shared" si="13"/>
        <v>5894286.9699999997</v>
      </c>
    </row>
    <row r="162" spans="1:30" ht="16.5" x14ac:dyDescent="0.3">
      <c r="A162" s="3">
        <v>159</v>
      </c>
      <c r="B162" s="3" t="s">
        <v>167</v>
      </c>
      <c r="C162" s="4">
        <f t="shared" si="10"/>
        <v>8.280021073310234E-4</v>
      </c>
      <c r="D162" s="5">
        <v>4837694.18</v>
      </c>
      <c r="E162" s="6">
        <v>6.7259174240606007E-4</v>
      </c>
      <c r="F162" s="4">
        <f t="shared" si="11"/>
        <v>8.9825233719589544E-4</v>
      </c>
      <c r="G162" s="5">
        <v>58417.27</v>
      </c>
      <c r="H162" s="6">
        <v>6.7259174240606018E-4</v>
      </c>
      <c r="I162" s="4">
        <f t="shared" si="12"/>
        <v>7.6730183473938348E-4</v>
      </c>
      <c r="J162" s="5">
        <v>33233.74</v>
      </c>
      <c r="K162" s="6">
        <v>6.7259174240606007E-4</v>
      </c>
      <c r="L162" s="4">
        <v>1.0586008375349971E-3</v>
      </c>
      <c r="M162" s="5">
        <v>9308.2199999999993</v>
      </c>
      <c r="N162" s="6">
        <v>1.0586005220602547E-3</v>
      </c>
      <c r="O162" s="4">
        <v>8.296247271409469E-4</v>
      </c>
      <c r="P162" s="5">
        <v>258142.92</v>
      </c>
      <c r="Q162" s="6">
        <v>6.7259174240606007E-4</v>
      </c>
      <c r="R162" s="4">
        <v>6.7259206221508298E-4</v>
      </c>
      <c r="S162" s="5">
        <v>4712.59</v>
      </c>
      <c r="T162" s="6">
        <v>6.7259174240606007E-4</v>
      </c>
      <c r="U162" s="4">
        <v>4.9474729174857509E-4</v>
      </c>
      <c r="V162" s="5">
        <v>880630.9</v>
      </c>
      <c r="W162" s="6">
        <v>0</v>
      </c>
      <c r="X162" s="4">
        <v>1.3673913492969661E-3</v>
      </c>
      <c r="Y162" s="5">
        <v>165529.14000000001</v>
      </c>
      <c r="Z162" s="6">
        <v>1.3673913492969661E-3</v>
      </c>
      <c r="AA162" s="4">
        <v>9.3954747285707782E-4</v>
      </c>
      <c r="AB162" s="5">
        <v>114660.67</v>
      </c>
      <c r="AC162" s="6">
        <v>9.3954747285707782E-4</v>
      </c>
      <c r="AD162" s="20">
        <f t="shared" si="13"/>
        <v>6362329.629999999</v>
      </c>
    </row>
    <row r="163" spans="1:30" ht="16.5" x14ac:dyDescent="0.3">
      <c r="A163" s="3">
        <v>160</v>
      </c>
      <c r="B163" s="3" t="s">
        <v>168</v>
      </c>
      <c r="C163" s="4">
        <f t="shared" si="10"/>
        <v>3.8884425797521433E-4</v>
      </c>
      <c r="D163" s="5">
        <v>2271865.7200000002</v>
      </c>
      <c r="E163" s="6">
        <v>2.4910330868903747E-4</v>
      </c>
      <c r="F163" s="4">
        <f t="shared" si="11"/>
        <v>4.3986714064090364E-4</v>
      </c>
      <c r="G163" s="5">
        <v>28606.48</v>
      </c>
      <c r="H163" s="6">
        <v>2.4910330868903742E-4</v>
      </c>
      <c r="I163" s="4">
        <f t="shared" si="12"/>
        <v>3.3160955736699692E-4</v>
      </c>
      <c r="J163" s="5">
        <v>14362.83</v>
      </c>
      <c r="K163" s="6">
        <v>2.4910330868903742E-4</v>
      </c>
      <c r="L163" s="4">
        <v>5.8335624942994105E-4</v>
      </c>
      <c r="M163" s="5">
        <v>5129.42</v>
      </c>
      <c r="N163" s="6">
        <v>5.8335659543189502E-4</v>
      </c>
      <c r="O163" s="4">
        <v>3.8409891988054634E-4</v>
      </c>
      <c r="P163" s="5">
        <v>119514.78</v>
      </c>
      <c r="Q163" s="6">
        <v>2.4910330868903747E-4</v>
      </c>
      <c r="R163" s="4">
        <v>2.491033609179537E-4</v>
      </c>
      <c r="S163" s="5">
        <v>1745.37</v>
      </c>
      <c r="T163" s="6">
        <v>2.4910330868903747E-4</v>
      </c>
      <c r="U163" s="4">
        <v>5.0059062753683866E-4</v>
      </c>
      <c r="V163" s="5">
        <v>891031.81</v>
      </c>
      <c r="W163" s="6">
        <v>4.0154239113390544E-4</v>
      </c>
      <c r="X163" s="4">
        <v>3.4449973781685602E-4</v>
      </c>
      <c r="Y163" s="5">
        <v>41703.31</v>
      </c>
      <c r="Z163" s="6">
        <v>3.4449973781685602E-4</v>
      </c>
      <c r="AA163" s="4">
        <v>2.8779196840705601E-4</v>
      </c>
      <c r="AB163" s="5">
        <v>35121.61</v>
      </c>
      <c r="AC163" s="6">
        <v>2.8779196840705601E-4</v>
      </c>
      <c r="AD163" s="20">
        <f t="shared" si="13"/>
        <v>3409081.33</v>
      </c>
    </row>
    <row r="164" spans="1:30" ht="16.5" x14ac:dyDescent="0.3">
      <c r="A164" s="3">
        <v>161</v>
      </c>
      <c r="B164" s="3" t="s">
        <v>169</v>
      </c>
      <c r="C164" s="4">
        <f t="shared" si="10"/>
        <v>4.8211831208244704E-4</v>
      </c>
      <c r="D164" s="5">
        <v>2816829.73</v>
      </c>
      <c r="E164" s="6">
        <v>3.3033666751529714E-4</v>
      </c>
      <c r="F164" s="4">
        <f t="shared" si="11"/>
        <v>5.8008239539254314E-4</v>
      </c>
      <c r="G164" s="5">
        <v>37725.29</v>
      </c>
      <c r="H164" s="6">
        <v>3.3033666751529714E-4</v>
      </c>
      <c r="I164" s="4">
        <f t="shared" si="12"/>
        <v>4.2399726286698075E-4</v>
      </c>
      <c r="J164" s="5">
        <v>18364.37</v>
      </c>
      <c r="K164" s="6">
        <v>3.3033666751529714E-4</v>
      </c>
      <c r="L164" s="4">
        <v>7.5304795457631639E-4</v>
      </c>
      <c r="M164" s="5">
        <v>6621.51</v>
      </c>
      <c r="N164" s="6">
        <v>7.5304817192561424E-4</v>
      </c>
      <c r="O164" s="4">
        <v>4.9481258822930551E-4</v>
      </c>
      <c r="P164" s="5">
        <v>153964.03</v>
      </c>
      <c r="Q164" s="6">
        <v>3.3033666751529714E-4</v>
      </c>
      <c r="R164" s="4">
        <v>3.3033665811778621E-4</v>
      </c>
      <c r="S164" s="5">
        <v>2314.54</v>
      </c>
      <c r="T164" s="6">
        <v>3.3033666751529714E-4</v>
      </c>
      <c r="U164" s="4">
        <v>3.2836510996157539E-4</v>
      </c>
      <c r="V164" s="5">
        <v>584477.1</v>
      </c>
      <c r="W164" s="6">
        <v>0</v>
      </c>
      <c r="X164" s="4">
        <v>6.6267294569075476E-4</v>
      </c>
      <c r="Y164" s="5">
        <v>80219.67</v>
      </c>
      <c r="Z164" s="6">
        <v>6.6267294569075476E-4</v>
      </c>
      <c r="AA164" s="4">
        <v>4.6247130902144802E-4</v>
      </c>
      <c r="AB164" s="5">
        <v>56439.16</v>
      </c>
      <c r="AC164" s="6">
        <v>4.6247130902144802E-4</v>
      </c>
      <c r="AD164" s="20">
        <f t="shared" si="13"/>
        <v>3756955.4</v>
      </c>
    </row>
    <row r="165" spans="1:30" ht="16.5" x14ac:dyDescent="0.3">
      <c r="A165" s="3">
        <v>162</v>
      </c>
      <c r="B165" s="3" t="s">
        <v>170</v>
      </c>
      <c r="C165" s="4">
        <f t="shared" si="10"/>
        <v>3.7333572921040178E-4</v>
      </c>
      <c r="D165" s="5">
        <v>2181255.42</v>
      </c>
      <c r="E165" s="6">
        <v>2.5473114548488668E-4</v>
      </c>
      <c r="F165" s="4">
        <f t="shared" si="11"/>
        <v>4.3973613297976319E-4</v>
      </c>
      <c r="G165" s="5">
        <v>28597.96</v>
      </c>
      <c r="H165" s="6">
        <v>2.5473114548488668E-4</v>
      </c>
      <c r="I165" s="4">
        <f t="shared" si="12"/>
        <v>3.2695016052304392E-4</v>
      </c>
      <c r="J165" s="5">
        <v>14161.02</v>
      </c>
      <c r="K165" s="6">
        <v>2.5473114548488674E-4</v>
      </c>
      <c r="L165" s="4">
        <v>5.6231779428646581E-4</v>
      </c>
      <c r="M165" s="5">
        <v>4944.43</v>
      </c>
      <c r="N165" s="6">
        <v>5.623177948899734E-4</v>
      </c>
      <c r="O165" s="4">
        <v>3.7926083613903613E-4</v>
      </c>
      <c r="P165" s="5">
        <v>118009.38</v>
      </c>
      <c r="Q165" s="6">
        <v>2.5473114548488668E-4</v>
      </c>
      <c r="R165" s="4">
        <v>2.5473090437349314E-4</v>
      </c>
      <c r="S165" s="5">
        <v>1784.8</v>
      </c>
      <c r="T165" s="6">
        <v>2.5473114548488668E-4</v>
      </c>
      <c r="U165" s="4">
        <v>2.8791192098412145E-4</v>
      </c>
      <c r="V165" s="5">
        <v>512472</v>
      </c>
      <c r="W165" s="6">
        <v>0</v>
      </c>
      <c r="X165" s="4">
        <v>5.0737983367567577E-4</v>
      </c>
      <c r="Y165" s="5">
        <v>61420.71</v>
      </c>
      <c r="Z165" s="6">
        <v>5.0737983367567577E-4</v>
      </c>
      <c r="AA165" s="4">
        <v>3.5089549527787638E-4</v>
      </c>
      <c r="AB165" s="5">
        <v>42822.65</v>
      </c>
      <c r="AC165" s="6">
        <v>3.5089549527787638E-4</v>
      </c>
      <c r="AD165" s="20">
        <f t="shared" si="13"/>
        <v>2965468.3699999996</v>
      </c>
    </row>
    <row r="166" spans="1:30" ht="16.5" x14ac:dyDescent="0.3">
      <c r="A166" s="3">
        <v>163</v>
      </c>
      <c r="B166" s="3" t="s">
        <v>171</v>
      </c>
      <c r="C166" s="4">
        <f t="shared" si="10"/>
        <v>3.2357995693280052E-4</v>
      </c>
      <c r="D166" s="5">
        <v>1890551.8</v>
      </c>
      <c r="E166" s="6">
        <v>1.9082085152806723E-4</v>
      </c>
      <c r="F166" s="4">
        <f t="shared" si="11"/>
        <v>4.0391537860892711E-4</v>
      </c>
      <c r="G166" s="5">
        <v>26268.38</v>
      </c>
      <c r="H166" s="6">
        <v>1.9082085152806723E-4</v>
      </c>
      <c r="I166" s="4">
        <f t="shared" si="12"/>
        <v>2.719013527581305E-4</v>
      </c>
      <c r="J166" s="5">
        <v>11776.72</v>
      </c>
      <c r="K166" s="6">
        <v>1.9082085152806723E-4</v>
      </c>
      <c r="L166" s="4">
        <v>5.5409984321523208E-4</v>
      </c>
      <c r="M166" s="5">
        <v>4872.17</v>
      </c>
      <c r="N166" s="6">
        <v>5.541000184234781E-4</v>
      </c>
      <c r="O166" s="4">
        <v>3.3214852538369943E-4</v>
      </c>
      <c r="P166" s="5">
        <v>103350.09</v>
      </c>
      <c r="Q166" s="6">
        <v>1.9082085152806723E-4</v>
      </c>
      <c r="R166" s="4">
        <v>1.9082124969543036E-4</v>
      </c>
      <c r="S166" s="5">
        <v>1337.01</v>
      </c>
      <c r="T166" s="6">
        <v>1.9082085152806723E-4</v>
      </c>
      <c r="U166" s="4">
        <v>6.114119244381292E-4</v>
      </c>
      <c r="V166" s="5">
        <v>1088289.3999999999</v>
      </c>
      <c r="W166" s="6">
        <v>0</v>
      </c>
      <c r="X166" s="4">
        <v>3.8716235478784779E-4</v>
      </c>
      <c r="Y166" s="5">
        <v>46867.82</v>
      </c>
      <c r="Z166" s="6">
        <v>3.8716235478784779E-4</v>
      </c>
      <c r="AA166" s="4">
        <v>2.6714916744403807E-4</v>
      </c>
      <c r="AB166" s="5">
        <v>32602.400000000001</v>
      </c>
      <c r="AC166" s="6">
        <v>2.6714916744403807E-4</v>
      </c>
      <c r="AD166" s="20">
        <f t="shared" si="13"/>
        <v>3205915.7899999996</v>
      </c>
    </row>
    <row r="167" spans="1:30" ht="16.5" x14ac:dyDescent="0.3">
      <c r="A167" s="3">
        <v>164</v>
      </c>
      <c r="B167" s="3" t="s">
        <v>172</v>
      </c>
      <c r="C167" s="4">
        <f t="shared" si="10"/>
        <v>5.0165872491352936E-4</v>
      </c>
      <c r="D167" s="5">
        <v>2930996.76</v>
      </c>
      <c r="E167" s="6">
        <v>3.5556005355614475E-4</v>
      </c>
      <c r="F167" s="4">
        <f t="shared" si="11"/>
        <v>5.8660848360160664E-4</v>
      </c>
      <c r="G167" s="5">
        <v>38149.71</v>
      </c>
      <c r="H167" s="6">
        <v>3.5556005355614475E-4</v>
      </c>
      <c r="I167" s="4">
        <f t="shared" si="12"/>
        <v>4.4520616497700343E-4</v>
      </c>
      <c r="J167" s="5">
        <v>19282.98</v>
      </c>
      <c r="K167" s="6">
        <v>3.5556005355614475E-4</v>
      </c>
      <c r="L167" s="4">
        <v>7.568475912396144E-4</v>
      </c>
      <c r="M167" s="5">
        <v>6654.92</v>
      </c>
      <c r="N167" s="6">
        <v>7.568480443249625E-4</v>
      </c>
      <c r="O167" s="4">
        <v>5.0990503770409208E-4</v>
      </c>
      <c r="P167" s="5">
        <v>158660.14000000001</v>
      </c>
      <c r="Q167" s="6">
        <v>3.5556005355614475E-4</v>
      </c>
      <c r="R167" s="4">
        <v>3.5555998438959678E-4</v>
      </c>
      <c r="S167" s="5">
        <v>2491.27</v>
      </c>
      <c r="T167" s="6">
        <v>3.5556005355614475E-4</v>
      </c>
      <c r="U167" s="4">
        <v>3.3597904069171733E-4</v>
      </c>
      <c r="V167" s="5">
        <v>598029.6</v>
      </c>
      <c r="W167" s="6">
        <v>0</v>
      </c>
      <c r="X167" s="4">
        <v>7.0492293925358178E-4</v>
      </c>
      <c r="Y167" s="5">
        <v>85334.23</v>
      </c>
      <c r="Z167" s="6">
        <v>7.0492293925358178E-4</v>
      </c>
      <c r="AA167" s="4">
        <v>4.9222248851045697E-4</v>
      </c>
      <c r="AB167" s="5">
        <v>60069.94</v>
      </c>
      <c r="AC167" s="6">
        <v>4.9222248851045697E-4</v>
      </c>
      <c r="AD167" s="20">
        <f t="shared" si="13"/>
        <v>3899669.55</v>
      </c>
    </row>
    <row r="168" spans="1:30" ht="16.5" x14ac:dyDescent="0.3">
      <c r="A168" s="3">
        <v>165</v>
      </c>
      <c r="B168" s="3" t="s">
        <v>173</v>
      </c>
      <c r="C168" s="4">
        <f t="shared" si="10"/>
        <v>3.6318972933226362E-4</v>
      </c>
      <c r="D168" s="5">
        <v>2121976.29</v>
      </c>
      <c r="E168" s="6">
        <v>2.3816257412936979E-4</v>
      </c>
      <c r="F168" s="4">
        <f t="shared" si="11"/>
        <v>4.3896038925857368E-4</v>
      </c>
      <c r="G168" s="5">
        <v>28547.51</v>
      </c>
      <c r="H168" s="6">
        <v>2.3816257412936982E-4</v>
      </c>
      <c r="I168" s="4">
        <f t="shared" si="12"/>
        <v>3.1468256268812E-4</v>
      </c>
      <c r="J168" s="5">
        <v>13629.68</v>
      </c>
      <c r="K168" s="6">
        <v>2.3816257412936979E-4</v>
      </c>
      <c r="L168" s="4">
        <v>5.6817021280467352E-4</v>
      </c>
      <c r="M168" s="5">
        <v>4995.8900000000003</v>
      </c>
      <c r="N168" s="6">
        <v>5.6817029754566107E-4</v>
      </c>
      <c r="O168" s="4">
        <v>3.7178870600816638E-4</v>
      </c>
      <c r="P168" s="5">
        <v>115684.38</v>
      </c>
      <c r="Q168" s="6">
        <v>2.3816257412936982E-4</v>
      </c>
      <c r="R168" s="4">
        <v>2.3816226324355211E-4</v>
      </c>
      <c r="S168" s="5">
        <v>1668.71</v>
      </c>
      <c r="T168" s="6">
        <v>2.3816257412936979E-4</v>
      </c>
      <c r="U168" s="4">
        <v>8.4433569217598351E-4</v>
      </c>
      <c r="V168" s="5">
        <v>1502884.63</v>
      </c>
      <c r="W168" s="6">
        <v>9.5460702078338511E-4</v>
      </c>
      <c r="X168" s="4">
        <v>3.9750883511802381E-4</v>
      </c>
      <c r="Y168" s="5">
        <v>48120.31</v>
      </c>
      <c r="Z168" s="6">
        <v>3.9750883511802381E-4</v>
      </c>
      <c r="AA168" s="4">
        <v>3.0058796317678491E-4</v>
      </c>
      <c r="AB168" s="5">
        <v>36683.21</v>
      </c>
      <c r="AC168" s="6">
        <v>3.0058796317678491E-4</v>
      </c>
      <c r="AD168" s="20">
        <f t="shared" si="13"/>
        <v>3874190.61</v>
      </c>
    </row>
    <row r="169" spans="1:30" ht="16.5" x14ac:dyDescent="0.3">
      <c r="A169" s="3">
        <v>166</v>
      </c>
      <c r="B169" s="3" t="s">
        <v>174</v>
      </c>
      <c r="C169" s="4">
        <f t="shared" si="10"/>
        <v>1.9622788844821859E-3</v>
      </c>
      <c r="D169" s="5">
        <v>11464832.1</v>
      </c>
      <c r="E169" s="6">
        <v>1.9577790384103268E-3</v>
      </c>
      <c r="F169" s="4">
        <f t="shared" si="11"/>
        <v>2.05848201675211E-3</v>
      </c>
      <c r="G169" s="5">
        <v>133872.07</v>
      </c>
      <c r="H169" s="6">
        <v>1.9577790384103268E-3</v>
      </c>
      <c r="I169" s="4">
        <f t="shared" si="12"/>
        <v>1.9767469754035987E-3</v>
      </c>
      <c r="J169" s="5">
        <v>85617.8</v>
      </c>
      <c r="K169" s="6">
        <v>1.9577790384103268E-3</v>
      </c>
      <c r="L169" s="4">
        <v>2.075283983320267E-3</v>
      </c>
      <c r="M169" s="5">
        <v>18247.86</v>
      </c>
      <c r="N169" s="6">
        <v>2.0752843819128058E-3</v>
      </c>
      <c r="O169" s="4">
        <v>2.0074970295181388E-3</v>
      </c>
      <c r="P169" s="5">
        <v>624645.25</v>
      </c>
      <c r="Q169" s="6">
        <v>1.9577790384103268E-3</v>
      </c>
      <c r="R169" s="4">
        <v>1.9577785524114251E-3</v>
      </c>
      <c r="S169" s="5">
        <v>13717.39</v>
      </c>
      <c r="T169" s="6">
        <v>1.9577790384103268E-3</v>
      </c>
      <c r="U169" s="4">
        <v>1.8352593687567852E-3</v>
      </c>
      <c r="V169" s="5">
        <v>3266690.16</v>
      </c>
      <c r="W169" s="6">
        <v>2.6250465030703165E-3</v>
      </c>
      <c r="X169" s="4">
        <v>2.7261288416137652E-3</v>
      </c>
      <c r="Y169" s="5">
        <v>330010.69</v>
      </c>
      <c r="Z169" s="6">
        <v>2.7261288416137652E-3</v>
      </c>
      <c r="AA169" s="4">
        <v>2.2694975012526159E-3</v>
      </c>
      <c r="AB169" s="5">
        <v>276965.36</v>
      </c>
      <c r="AC169" s="6">
        <v>2.2694975012526159E-3</v>
      </c>
      <c r="AD169" s="20">
        <f t="shared" si="13"/>
        <v>16214598.68</v>
      </c>
    </row>
    <row r="170" spans="1:30" ht="16.5" x14ac:dyDescent="0.3">
      <c r="A170" s="3">
        <v>167</v>
      </c>
      <c r="B170" s="3" t="s">
        <v>175</v>
      </c>
      <c r="C170" s="4">
        <f t="shared" si="10"/>
        <v>3.9579719739537059E-4</v>
      </c>
      <c r="D170" s="5">
        <v>2312489.04</v>
      </c>
      <c r="E170" s="6">
        <v>2.7367932692794921E-4</v>
      </c>
      <c r="F170" s="4">
        <f t="shared" si="11"/>
        <v>4.6971505277073168E-4</v>
      </c>
      <c r="G170" s="5">
        <v>30547.62</v>
      </c>
      <c r="H170" s="6">
        <v>2.7367932692794916E-4</v>
      </c>
      <c r="I170" s="4">
        <f t="shared" si="12"/>
        <v>3.4875011639256908E-4</v>
      </c>
      <c r="J170" s="5">
        <v>15105.23</v>
      </c>
      <c r="K170" s="6">
        <v>2.7367932692794926E-4</v>
      </c>
      <c r="L170" s="4">
        <v>6.0551719526083774E-4</v>
      </c>
      <c r="M170" s="5">
        <v>5324.28</v>
      </c>
      <c r="N170" s="6">
        <v>6.0551735100788906E-4</v>
      </c>
      <c r="O170" s="4">
        <v>4.0403829110022374E-4</v>
      </c>
      <c r="P170" s="5">
        <v>125719.03999999999</v>
      </c>
      <c r="Q170" s="6">
        <v>2.7367932692794921E-4</v>
      </c>
      <c r="R170" s="4">
        <v>2.7367872758316648E-4</v>
      </c>
      <c r="S170" s="5">
        <v>1917.56</v>
      </c>
      <c r="T170" s="6">
        <v>2.7367932692794921E-4</v>
      </c>
      <c r="U170" s="4">
        <v>5.0663074291392622E-4</v>
      </c>
      <c r="V170" s="5">
        <v>901782.98</v>
      </c>
      <c r="W170" s="6">
        <v>3.812881861249982E-4</v>
      </c>
      <c r="X170" s="4">
        <v>5.2922111825933079E-4</v>
      </c>
      <c r="Y170" s="5">
        <v>64064.7</v>
      </c>
      <c r="Z170" s="6">
        <v>5.2922111825933079E-4</v>
      </c>
      <c r="AA170" s="4">
        <v>3.7223496342539885E-4</v>
      </c>
      <c r="AB170" s="5">
        <v>45426.879999999997</v>
      </c>
      <c r="AC170" s="6">
        <v>3.7223496342539885E-4</v>
      </c>
      <c r="AD170" s="20">
        <f t="shared" si="13"/>
        <v>3502377.33</v>
      </c>
    </row>
    <row r="171" spans="1:30" ht="16.5" x14ac:dyDescent="0.3">
      <c r="A171" s="3">
        <v>168</v>
      </c>
      <c r="B171" s="3" t="s">
        <v>176</v>
      </c>
      <c r="C171" s="4">
        <f t="shared" si="10"/>
        <v>2.3413853350842697E-4</v>
      </c>
      <c r="D171" s="5">
        <v>1367980.36</v>
      </c>
      <c r="E171" s="6">
        <v>1.1350029088987132E-4</v>
      </c>
      <c r="F171" s="4">
        <f t="shared" si="11"/>
        <v>3.1112751119275183E-4</v>
      </c>
      <c r="G171" s="5">
        <v>20233.98</v>
      </c>
      <c r="H171" s="6">
        <v>1.1350029088987132E-4</v>
      </c>
      <c r="I171" s="4">
        <f t="shared" si="12"/>
        <v>1.8722505177665573E-4</v>
      </c>
      <c r="J171" s="5">
        <v>8109.18</v>
      </c>
      <c r="K171" s="6">
        <v>1.1350029088987132E-4</v>
      </c>
      <c r="L171" s="4">
        <v>4.4909521791672568E-4</v>
      </c>
      <c r="M171" s="5">
        <v>3948.87</v>
      </c>
      <c r="N171" s="6">
        <v>4.4909465718344387E-4</v>
      </c>
      <c r="O171" s="4">
        <v>2.4341252893973669E-4</v>
      </c>
      <c r="P171" s="5">
        <v>75739.33</v>
      </c>
      <c r="Q171" s="6">
        <v>1.1350029088987132E-4</v>
      </c>
      <c r="R171" s="4">
        <v>1.1349997293983664E-4</v>
      </c>
      <c r="S171" s="5">
        <v>795.25</v>
      </c>
      <c r="T171" s="6">
        <v>1.1350029088987132E-4</v>
      </c>
      <c r="U171" s="4">
        <v>2.5712652792502221E-4</v>
      </c>
      <c r="V171" s="5">
        <v>457675.2</v>
      </c>
      <c r="W171" s="6">
        <v>0</v>
      </c>
      <c r="X171" s="4">
        <v>2.2971740550364284E-4</v>
      </c>
      <c r="Y171" s="5">
        <v>27808.37</v>
      </c>
      <c r="Z171" s="6">
        <v>2.2971740550364284E-4</v>
      </c>
      <c r="AA171" s="4">
        <v>1.5890042705878678E-4</v>
      </c>
      <c r="AB171" s="5">
        <v>19391.919999999998</v>
      </c>
      <c r="AC171" s="6">
        <v>1.5890042705878678E-4</v>
      </c>
      <c r="AD171" s="20">
        <f t="shared" si="13"/>
        <v>1981682.4600000002</v>
      </c>
    </row>
    <row r="172" spans="1:30" ht="16.5" x14ac:dyDescent="0.3">
      <c r="A172" s="3">
        <v>169</v>
      </c>
      <c r="B172" s="3" t="s">
        <v>177</v>
      </c>
      <c r="C172" s="4">
        <f t="shared" si="10"/>
        <v>7.0122713186668512E-4</v>
      </c>
      <c r="D172" s="5">
        <v>4096997.32</v>
      </c>
      <c r="E172" s="6">
        <v>5.1438138227381987E-4</v>
      </c>
      <c r="F172" s="4">
        <f t="shared" si="11"/>
        <v>8.2591581128479291E-4</v>
      </c>
      <c r="G172" s="5">
        <v>53712.91</v>
      </c>
      <c r="H172" s="6">
        <v>5.1438138227381987E-4</v>
      </c>
      <c r="I172" s="4">
        <f t="shared" si="12"/>
        <v>6.3055877691398532E-4</v>
      </c>
      <c r="J172" s="5">
        <v>27311.06</v>
      </c>
      <c r="K172" s="6">
        <v>5.1438138227381987E-4</v>
      </c>
      <c r="L172" s="4">
        <v>1.0366889549873277E-3</v>
      </c>
      <c r="M172" s="5">
        <v>9115.5499999999993</v>
      </c>
      <c r="N172" s="6">
        <v>1.0366890898251657E-3</v>
      </c>
      <c r="O172" s="4">
        <v>7.1897854899982141E-4</v>
      </c>
      <c r="P172" s="5">
        <v>223714.67</v>
      </c>
      <c r="Q172" s="6">
        <v>5.1438138227381987E-4</v>
      </c>
      <c r="R172" s="4">
        <v>5.1438144919619874E-4</v>
      </c>
      <c r="S172" s="5">
        <v>3604.07</v>
      </c>
      <c r="T172" s="6">
        <v>5.1438138227381987E-4</v>
      </c>
      <c r="U172" s="4">
        <v>6.2381298244061699E-4</v>
      </c>
      <c r="V172" s="5">
        <v>1110362.8</v>
      </c>
      <c r="W172" s="6">
        <v>0</v>
      </c>
      <c r="X172" s="4">
        <v>1.1064754837716202E-3</v>
      </c>
      <c r="Y172" s="5">
        <v>133944.04999999999</v>
      </c>
      <c r="Z172" s="6">
        <v>1.1064754837716202E-3</v>
      </c>
      <c r="AA172" s="4">
        <v>7.2013393761763086E-4</v>
      </c>
      <c r="AB172" s="5">
        <v>87883.839999999997</v>
      </c>
      <c r="AC172" s="6">
        <v>7.2013393761763086E-4</v>
      </c>
      <c r="AD172" s="20">
        <f t="shared" si="13"/>
        <v>5746646.2699999996</v>
      </c>
    </row>
    <row r="173" spans="1:30" ht="16.5" x14ac:dyDescent="0.3">
      <c r="A173" s="3">
        <v>170</v>
      </c>
      <c r="B173" s="3" t="s">
        <v>178</v>
      </c>
      <c r="C173" s="4">
        <f t="shared" si="10"/>
        <v>7.758022428283873E-4</v>
      </c>
      <c r="D173" s="5">
        <v>4532710.68</v>
      </c>
      <c r="E173" s="6">
        <v>4.7217726727641319E-4</v>
      </c>
      <c r="F173" s="4">
        <f t="shared" si="11"/>
        <v>8.3686955865176565E-4</v>
      </c>
      <c r="G173" s="5">
        <v>54425.279999999999</v>
      </c>
      <c r="H173" s="6">
        <v>4.7217726727641319E-4</v>
      </c>
      <c r="I173" s="4">
        <f t="shared" si="12"/>
        <v>6.462609512045181E-4</v>
      </c>
      <c r="J173" s="5">
        <v>27991.16</v>
      </c>
      <c r="K173" s="6">
        <v>4.7217726727641319E-4</v>
      </c>
      <c r="L173" s="4">
        <v>1.0684064248773965E-3</v>
      </c>
      <c r="M173" s="5">
        <v>9394.44</v>
      </c>
      <c r="N173" s="6">
        <v>1.0684059209647349E-3</v>
      </c>
      <c r="O173" s="4">
        <v>7.4627036771549818E-4</v>
      </c>
      <c r="P173" s="5">
        <v>232206.69</v>
      </c>
      <c r="Q173" s="6">
        <v>4.7217726727641319E-4</v>
      </c>
      <c r="R173" s="4">
        <v>4.7217701411535738E-4</v>
      </c>
      <c r="S173" s="5">
        <v>3308.36</v>
      </c>
      <c r="T173" s="6">
        <v>4.7217726727641319E-4</v>
      </c>
      <c r="U173" s="4">
        <v>1.0188339168090267E-3</v>
      </c>
      <c r="V173" s="5">
        <v>1813484.67</v>
      </c>
      <c r="W173" s="6">
        <v>1.0841147872616714E-3</v>
      </c>
      <c r="X173" s="4">
        <v>9.4278790166358922E-4</v>
      </c>
      <c r="Y173" s="5">
        <v>114128.9</v>
      </c>
      <c r="Z173" s="6">
        <v>9.4278790166358922E-4</v>
      </c>
      <c r="AA173" s="4">
        <v>6.4147355883199667E-4</v>
      </c>
      <c r="AB173" s="5">
        <v>78284.27</v>
      </c>
      <c r="AC173" s="6">
        <v>6.4147355883199667E-4</v>
      </c>
      <c r="AD173" s="20">
        <f t="shared" si="13"/>
        <v>6865934.4500000011</v>
      </c>
    </row>
    <row r="174" spans="1:30" ht="16.5" x14ac:dyDescent="0.3">
      <c r="A174" s="3">
        <v>171</v>
      </c>
      <c r="B174" s="3" t="s">
        <v>179</v>
      </c>
      <c r="C174" s="4">
        <f t="shared" si="10"/>
        <v>2.7710487699630099E-3</v>
      </c>
      <c r="D174" s="5">
        <v>16190159.890000001</v>
      </c>
      <c r="E174" s="6">
        <v>2.5496621120037234E-3</v>
      </c>
      <c r="F174" s="4">
        <f t="shared" si="11"/>
        <v>2.9411861125494881E-3</v>
      </c>
      <c r="G174" s="5">
        <v>191278.17</v>
      </c>
      <c r="H174" s="6">
        <v>2.5496621120037239E-3</v>
      </c>
      <c r="I174" s="4">
        <f t="shared" si="12"/>
        <v>2.6976644810837755E-3</v>
      </c>
      <c r="J174" s="5">
        <v>116842.52</v>
      </c>
      <c r="K174" s="6">
        <v>2.5496621120037234E-3</v>
      </c>
      <c r="L174" s="4">
        <v>3.2277976004856631E-3</v>
      </c>
      <c r="M174" s="5">
        <v>28381.85</v>
      </c>
      <c r="N174" s="6">
        <v>3.227798014885055E-3</v>
      </c>
      <c r="O174" s="4">
        <v>2.8060848741836225E-3</v>
      </c>
      <c r="P174" s="5">
        <v>873130.85</v>
      </c>
      <c r="Q174" s="6">
        <v>2.5496621120037234E-3</v>
      </c>
      <c r="R174" s="4">
        <v>2.5496625357862087E-3</v>
      </c>
      <c r="S174" s="5">
        <v>17864.490000000002</v>
      </c>
      <c r="T174" s="6">
        <v>2.5496621120037234E-3</v>
      </c>
      <c r="U174" s="4">
        <v>3.7725594320763712E-3</v>
      </c>
      <c r="V174" s="5">
        <v>6715008.7800000003</v>
      </c>
      <c r="W174" s="6">
        <v>6.0279215304311438E-3</v>
      </c>
      <c r="X174" s="4">
        <v>4.8925489406676697E-3</v>
      </c>
      <c r="Y174" s="5">
        <v>592266.01</v>
      </c>
      <c r="Z174" s="6">
        <v>4.8925489406676697E-3</v>
      </c>
      <c r="AA174" s="4">
        <v>3.282106203826358E-3</v>
      </c>
      <c r="AB174" s="5">
        <v>400542.29</v>
      </c>
      <c r="AC174" s="6">
        <v>3.282106203826358E-3</v>
      </c>
      <c r="AD174" s="20">
        <f t="shared" si="13"/>
        <v>25125474.850000001</v>
      </c>
    </row>
    <row r="175" spans="1:30" ht="16.5" x14ac:dyDescent="0.3">
      <c r="A175" s="3">
        <v>172</v>
      </c>
      <c r="B175" s="3" t="s">
        <v>180</v>
      </c>
      <c r="C175" s="4">
        <f t="shared" si="10"/>
        <v>1.3427319678441048E-4</v>
      </c>
      <c r="D175" s="5">
        <v>784506.05</v>
      </c>
      <c r="E175" s="6">
        <v>8.7091514075575345E-5</v>
      </c>
      <c r="F175" s="4">
        <f t="shared" si="11"/>
        <v>1.7103588338894914E-4</v>
      </c>
      <c r="G175" s="5">
        <v>11123.21</v>
      </c>
      <c r="H175" s="6">
        <v>8.7091514075575359E-5</v>
      </c>
      <c r="I175" s="4">
        <f t="shared" si="12"/>
        <v>1.1673473366436503E-4</v>
      </c>
      <c r="J175" s="5">
        <v>5056.07</v>
      </c>
      <c r="K175" s="6">
        <v>8.7091514075575359E-5</v>
      </c>
      <c r="L175" s="4">
        <v>2.2630299333124539E-4</v>
      </c>
      <c r="M175" s="5">
        <v>1989.87</v>
      </c>
      <c r="N175" s="6">
        <v>2.2630314534698401E-4</v>
      </c>
      <c r="O175" s="4">
        <v>1.4081282259644341E-4</v>
      </c>
      <c r="P175" s="5">
        <v>43814.79</v>
      </c>
      <c r="Q175" s="6">
        <v>8.7091514075575345E-5</v>
      </c>
      <c r="R175" s="4">
        <v>8.7092050911470758E-5</v>
      </c>
      <c r="S175" s="5">
        <v>610.22</v>
      </c>
      <c r="T175" s="6">
        <v>8.7091514075575345E-5</v>
      </c>
      <c r="U175" s="4">
        <v>1.8694990733931951E-4</v>
      </c>
      <c r="V175" s="5">
        <v>332763.55</v>
      </c>
      <c r="W175" s="6">
        <v>1.4711218481488754E-4</v>
      </c>
      <c r="X175" s="4">
        <v>9.7533021706147313E-5</v>
      </c>
      <c r="Y175" s="5">
        <v>11806.83</v>
      </c>
      <c r="Z175" s="6">
        <v>9.7533021706147313E-5</v>
      </c>
      <c r="AA175" s="4">
        <v>9.1750134065413685E-5</v>
      </c>
      <c r="AB175" s="5">
        <v>11197.02</v>
      </c>
      <c r="AC175" s="6">
        <v>9.1750134065413685E-5</v>
      </c>
      <c r="AD175" s="20">
        <f t="shared" si="13"/>
        <v>1202867.6100000001</v>
      </c>
    </row>
    <row r="176" spans="1:30" ht="16.5" x14ac:dyDescent="0.3">
      <c r="A176" s="3">
        <v>173</v>
      </c>
      <c r="B176" s="3" t="s">
        <v>181</v>
      </c>
      <c r="C176" s="4">
        <f t="shared" si="10"/>
        <v>3.2576436046511824E-4</v>
      </c>
      <c r="D176" s="5">
        <v>1903314.42</v>
      </c>
      <c r="E176" s="6">
        <v>2.1019495911407766E-4</v>
      </c>
      <c r="F176" s="4">
        <f t="shared" si="11"/>
        <v>3.7825248468714961E-4</v>
      </c>
      <c r="G176" s="5">
        <v>24599.41</v>
      </c>
      <c r="H176" s="6">
        <v>2.1019495911407766E-4</v>
      </c>
      <c r="I176" s="4">
        <f t="shared" si="12"/>
        <v>2.7940588846081369E-4</v>
      </c>
      <c r="J176" s="5">
        <v>12101.76</v>
      </c>
      <c r="K176" s="6">
        <v>2.1019495911407766E-4</v>
      </c>
      <c r="L176" s="4">
        <v>5.0648326510819035E-4</v>
      </c>
      <c r="M176" s="5">
        <v>4453.4799999999996</v>
      </c>
      <c r="N176" s="6">
        <v>5.0648321782397344E-4</v>
      </c>
      <c r="O176" s="4">
        <v>3.2599547529193259E-4</v>
      </c>
      <c r="P176" s="5">
        <v>101435.53</v>
      </c>
      <c r="Q176" s="6">
        <v>2.1019495911407766E-4</v>
      </c>
      <c r="R176" s="4">
        <v>2.1019438559842114E-4</v>
      </c>
      <c r="S176" s="5">
        <v>1472.75</v>
      </c>
      <c r="T176" s="6">
        <v>2.1019495911407766E-4</v>
      </c>
      <c r="U176" s="4">
        <v>4.8702511145760793E-4</v>
      </c>
      <c r="V176" s="5">
        <v>866885.72</v>
      </c>
      <c r="W176" s="6">
        <v>4.7268420443035E-4</v>
      </c>
      <c r="X176" s="4">
        <v>3.50979370952599E-4</v>
      </c>
      <c r="Y176" s="5">
        <v>42487.7</v>
      </c>
      <c r="Z176" s="6">
        <v>3.50979370952599E-4</v>
      </c>
      <c r="AA176" s="4">
        <v>2.6715744354208968E-4</v>
      </c>
      <c r="AB176" s="5">
        <v>32603.41</v>
      </c>
      <c r="AC176" s="6">
        <v>2.6715744354208968E-4</v>
      </c>
      <c r="AD176" s="20">
        <f t="shared" si="13"/>
        <v>2989354.18</v>
      </c>
    </row>
    <row r="177" spans="1:30" ht="16.5" x14ac:dyDescent="0.3">
      <c r="A177" s="3">
        <v>174</v>
      </c>
      <c r="B177" s="3" t="s">
        <v>182</v>
      </c>
      <c r="C177" s="4">
        <f t="shared" si="10"/>
        <v>7.6071952198074279E-4</v>
      </c>
      <c r="D177" s="5">
        <v>4444588.21</v>
      </c>
      <c r="E177" s="6">
        <v>7.829019986671864E-4</v>
      </c>
      <c r="F177" s="4">
        <f t="shared" si="11"/>
        <v>7.5211221483972195E-4</v>
      </c>
      <c r="G177" s="5">
        <v>48913.14</v>
      </c>
      <c r="H177" s="6">
        <v>7.829019986671864E-4</v>
      </c>
      <c r="I177" s="4">
        <f t="shared" si="12"/>
        <v>7.7308608076938963E-4</v>
      </c>
      <c r="J177" s="5">
        <v>33484.269999999997</v>
      </c>
      <c r="K177" s="6">
        <v>7.829019986671864E-4</v>
      </c>
      <c r="L177" s="4">
        <v>7.166358123887037E-4</v>
      </c>
      <c r="M177" s="5">
        <v>6301.34</v>
      </c>
      <c r="N177" s="6">
        <v>7.1663575119900109E-4</v>
      </c>
      <c r="O177" s="4">
        <v>7.63922849318606E-4</v>
      </c>
      <c r="P177" s="5">
        <v>237699.37</v>
      </c>
      <c r="Q177" s="6">
        <v>7.8290199866718651E-4</v>
      </c>
      <c r="R177" s="4">
        <v>7.829021899550386E-4</v>
      </c>
      <c r="S177" s="5">
        <v>5485.49</v>
      </c>
      <c r="T177" s="6">
        <v>7.829019986671864E-4</v>
      </c>
      <c r="U177" s="4">
        <v>1.0695422797323338E-3</v>
      </c>
      <c r="V177" s="5">
        <v>1903743.58</v>
      </c>
      <c r="W177" s="6">
        <v>1.3981106538255958E-3</v>
      </c>
      <c r="X177" s="4">
        <v>1.0798221593936882E-3</v>
      </c>
      <c r="Y177" s="5">
        <v>130717.54</v>
      </c>
      <c r="Z177" s="6">
        <v>1.0798221593936882E-3</v>
      </c>
      <c r="AA177" s="4">
        <v>9.1154533607016837E-4</v>
      </c>
      <c r="AB177" s="5">
        <v>111243.34</v>
      </c>
      <c r="AC177" s="6">
        <v>9.1154533607016837E-4</v>
      </c>
      <c r="AD177" s="20">
        <f t="shared" si="13"/>
        <v>6922176.2799999993</v>
      </c>
    </row>
    <row r="178" spans="1:30" ht="16.5" x14ac:dyDescent="0.3">
      <c r="A178" s="3">
        <v>175</v>
      </c>
      <c r="B178" s="3" t="s">
        <v>183</v>
      </c>
      <c r="C178" s="4">
        <f t="shared" si="10"/>
        <v>3.2492767117658981E-4</v>
      </c>
      <c r="D178" s="5">
        <v>1898425.97</v>
      </c>
      <c r="E178" s="6">
        <v>1.7282527062224075E-4</v>
      </c>
      <c r="F178" s="4">
        <f t="shared" si="11"/>
        <v>4.1503980497104763E-4</v>
      </c>
      <c r="G178" s="5">
        <v>26991.85</v>
      </c>
      <c r="H178" s="6">
        <v>1.7282527062224075E-4</v>
      </c>
      <c r="I178" s="4">
        <f t="shared" si="12"/>
        <v>2.6534157954915215E-4</v>
      </c>
      <c r="J178" s="5">
        <v>11492.6</v>
      </c>
      <c r="K178" s="6">
        <v>1.7282527062224075E-4</v>
      </c>
      <c r="L178" s="4">
        <v>5.9056543734034106E-4</v>
      </c>
      <c r="M178" s="5">
        <v>5192.8100000000004</v>
      </c>
      <c r="N178" s="6">
        <v>5.9056520599472728E-4</v>
      </c>
      <c r="O178" s="4">
        <v>3.3370725993629008E-4</v>
      </c>
      <c r="P178" s="5">
        <v>103835.1</v>
      </c>
      <c r="Q178" s="6">
        <v>1.7282527062224075E-4</v>
      </c>
      <c r="R178" s="4">
        <v>1.7282538476241056E-4</v>
      </c>
      <c r="S178" s="5">
        <v>1210.92</v>
      </c>
      <c r="T178" s="6">
        <v>1.7282527062224075E-4</v>
      </c>
      <c r="U178" s="4">
        <v>4.0220627706415938E-4</v>
      </c>
      <c r="V178" s="5">
        <v>715911.5</v>
      </c>
      <c r="W178" s="6">
        <v>0</v>
      </c>
      <c r="X178" s="4">
        <v>3.4571183456720669E-4</v>
      </c>
      <c r="Y178" s="5">
        <v>41850.04</v>
      </c>
      <c r="Z178" s="6">
        <v>3.4571183456720669E-4</v>
      </c>
      <c r="AA178" s="4">
        <v>2.4154111735786622E-4</v>
      </c>
      <c r="AB178" s="5">
        <v>29477.24</v>
      </c>
      <c r="AC178" s="6">
        <v>2.4154111735786622E-4</v>
      </c>
      <c r="AD178" s="20">
        <f t="shared" si="13"/>
        <v>2834388.0300000003</v>
      </c>
    </row>
    <row r="179" spans="1:30" ht="16.5" x14ac:dyDescent="0.3">
      <c r="A179" s="3">
        <v>176</v>
      </c>
      <c r="B179" s="3" t="s">
        <v>184</v>
      </c>
      <c r="C179" s="4">
        <f t="shared" si="10"/>
        <v>5.8441547767859039E-4</v>
      </c>
      <c r="D179" s="5">
        <v>3414512.27</v>
      </c>
      <c r="E179" s="6">
        <v>3.2973165530373065E-4</v>
      </c>
      <c r="F179" s="4">
        <f t="shared" si="11"/>
        <v>7.1534150116075719E-4</v>
      </c>
      <c r="G179" s="5">
        <v>46521.78</v>
      </c>
      <c r="H179" s="6">
        <v>3.2973165530373065E-4</v>
      </c>
      <c r="I179" s="4">
        <f t="shared" si="12"/>
        <v>4.8350275450676779E-4</v>
      </c>
      <c r="J179" s="5">
        <v>20941.7</v>
      </c>
      <c r="K179" s="6">
        <v>3.2973165530373065E-4</v>
      </c>
      <c r="L179" s="4">
        <v>1.0390851939725326E-3</v>
      </c>
      <c r="M179" s="5">
        <v>9136.6200000000008</v>
      </c>
      <c r="N179" s="6">
        <v>1.0390847045716391E-3</v>
      </c>
      <c r="O179" s="4">
        <v>5.9001771390411949E-4</v>
      </c>
      <c r="P179" s="5">
        <v>183587.7</v>
      </c>
      <c r="Q179" s="6">
        <v>3.2973165530373065E-4</v>
      </c>
      <c r="R179" s="4">
        <v>3.2973151522528089E-4</v>
      </c>
      <c r="S179" s="5">
        <v>2310.3000000000002</v>
      </c>
      <c r="T179" s="6">
        <v>3.2973165530373065E-4</v>
      </c>
      <c r="U179" s="4">
        <v>5.4932522814915119E-4</v>
      </c>
      <c r="V179" s="5">
        <v>977777.5</v>
      </c>
      <c r="W179" s="6">
        <v>0</v>
      </c>
      <c r="X179" s="4">
        <v>6.6599524563661484E-4</v>
      </c>
      <c r="Y179" s="5">
        <v>80621.850000000006</v>
      </c>
      <c r="Z179" s="6">
        <v>6.6599524563661484E-4</v>
      </c>
      <c r="AA179" s="4">
        <v>4.6162427906541129E-4</v>
      </c>
      <c r="AB179" s="5">
        <v>56335.79</v>
      </c>
      <c r="AC179" s="6">
        <v>4.6162427906541129E-4</v>
      </c>
      <c r="AD179" s="20">
        <f t="shared" si="13"/>
        <v>4791745.51</v>
      </c>
    </row>
    <row r="180" spans="1:30" ht="16.5" x14ac:dyDescent="0.3">
      <c r="A180" s="3">
        <v>177</v>
      </c>
      <c r="B180" s="3" t="s">
        <v>185</v>
      </c>
      <c r="C180" s="4">
        <f t="shared" si="10"/>
        <v>1.7857876516081581E-3</v>
      </c>
      <c r="D180" s="5">
        <v>10433662.49</v>
      </c>
      <c r="E180" s="6">
        <v>1.8340245724680032E-3</v>
      </c>
      <c r="F180" s="4">
        <f t="shared" si="11"/>
        <v>1.8683845186672282E-3</v>
      </c>
      <c r="G180" s="5">
        <v>121509.2</v>
      </c>
      <c r="H180" s="6">
        <v>1.8340245724680032E-3</v>
      </c>
      <c r="I180" s="4">
        <f t="shared" si="12"/>
        <v>1.8229056096612177E-3</v>
      </c>
      <c r="J180" s="5">
        <v>78954.55</v>
      </c>
      <c r="K180" s="6">
        <v>1.8340245724680034E-3</v>
      </c>
      <c r="L180" s="4">
        <v>1.9045516713056131E-3</v>
      </c>
      <c r="M180" s="5">
        <v>16746.62</v>
      </c>
      <c r="N180" s="6">
        <v>1.9045519794086421E-3</v>
      </c>
      <c r="O180" s="4">
        <v>1.8332246509595428E-3</v>
      </c>
      <c r="P180" s="5">
        <v>570419.31000000006</v>
      </c>
      <c r="Q180" s="6">
        <v>1.8340245724680032E-3</v>
      </c>
      <c r="R180" s="4">
        <v>1.8340239764464677E-3</v>
      </c>
      <c r="S180" s="5">
        <v>12850.29</v>
      </c>
      <c r="T180" s="6">
        <v>1.8340245724680032E-3</v>
      </c>
      <c r="U180" s="4">
        <v>1.6772525107729415E-3</v>
      </c>
      <c r="V180" s="5">
        <v>2985444.11</v>
      </c>
      <c r="W180" s="6">
        <v>3.0232047280454723E-3</v>
      </c>
      <c r="X180" s="4">
        <v>2.4817439337110206E-3</v>
      </c>
      <c r="Y180" s="5">
        <v>300426.75</v>
      </c>
      <c r="Z180" s="6">
        <v>2.4817439337110206E-3</v>
      </c>
      <c r="AA180" s="4">
        <v>2.1037669989374176E-3</v>
      </c>
      <c r="AB180" s="5">
        <v>256739.91</v>
      </c>
      <c r="AC180" s="6">
        <v>2.1037669989374176E-3</v>
      </c>
      <c r="AD180" s="20">
        <f t="shared" si="13"/>
        <v>14776753.229999999</v>
      </c>
    </row>
    <row r="181" spans="1:30" ht="16.5" x14ac:dyDescent="0.3">
      <c r="A181" s="3">
        <v>178</v>
      </c>
      <c r="B181" s="3" t="s">
        <v>186</v>
      </c>
      <c r="C181" s="4">
        <f t="shared" si="10"/>
        <v>8.7040765034333855E-4</v>
      </c>
      <c r="D181" s="5">
        <v>5085453.2699999996</v>
      </c>
      <c r="E181" s="6">
        <v>8.0981532989971179E-4</v>
      </c>
      <c r="F181" s="4">
        <f t="shared" si="11"/>
        <v>8.7921194205071095E-4</v>
      </c>
      <c r="G181" s="5">
        <v>57178.99</v>
      </c>
      <c r="H181" s="6">
        <v>8.0981532989971179E-4</v>
      </c>
      <c r="I181" s="4">
        <f t="shared" si="12"/>
        <v>8.4745934502516193E-4</v>
      </c>
      <c r="J181" s="5">
        <v>36705.56</v>
      </c>
      <c r="K181" s="6">
        <v>8.0981532989971169E-4</v>
      </c>
      <c r="L181" s="4">
        <v>9.4301159133696529E-4</v>
      </c>
      <c r="M181" s="5">
        <v>8291.85</v>
      </c>
      <c r="N181" s="6">
        <v>9.4301145095735956E-4</v>
      </c>
      <c r="O181" s="4">
        <v>8.6460869406437921E-4</v>
      </c>
      <c r="P181" s="5">
        <v>269028.40000000002</v>
      </c>
      <c r="Q181" s="6">
        <v>8.0981532989971179E-4</v>
      </c>
      <c r="R181" s="4">
        <v>8.0981534920969444E-4</v>
      </c>
      <c r="S181" s="5">
        <v>5674.06</v>
      </c>
      <c r="T181" s="6">
        <v>8.0981532989971179E-4</v>
      </c>
      <c r="U181" s="4">
        <v>3.0001477021099148E-4</v>
      </c>
      <c r="V181" s="5">
        <v>534014.6</v>
      </c>
      <c r="W181" s="6">
        <v>0</v>
      </c>
      <c r="X181" s="4">
        <v>1.5914280993633181E-3</v>
      </c>
      <c r="Y181" s="5">
        <v>192649.84</v>
      </c>
      <c r="Z181" s="6">
        <v>1.5914280993633181E-3</v>
      </c>
      <c r="AA181" s="4">
        <v>1.1336878531859667E-3</v>
      </c>
      <c r="AB181" s="5">
        <v>138353.21</v>
      </c>
      <c r="AC181" s="6">
        <v>1.1336878531859667E-3</v>
      </c>
      <c r="AD181" s="20">
        <f t="shared" si="13"/>
        <v>6327349.7799999984</v>
      </c>
    </row>
    <row r="182" spans="1:30" ht="16.5" x14ac:dyDescent="0.3">
      <c r="A182" s="3">
        <v>179</v>
      </c>
      <c r="B182" s="3" t="s">
        <v>187</v>
      </c>
      <c r="C182" s="4">
        <f t="shared" si="10"/>
        <v>3.7166963333629301E-4</v>
      </c>
      <c r="D182" s="5">
        <v>2171521.0699999998</v>
      </c>
      <c r="E182" s="6">
        <v>2.4435832665577515E-4</v>
      </c>
      <c r="F182" s="4">
        <f t="shared" si="11"/>
        <v>4.574121725177892E-4</v>
      </c>
      <c r="G182" s="5">
        <v>29747.51</v>
      </c>
      <c r="H182" s="6">
        <v>2.443583266557751E-4</v>
      </c>
      <c r="I182" s="4">
        <f t="shared" si="12"/>
        <v>3.232246747951798E-4</v>
      </c>
      <c r="J182" s="5">
        <v>13999.66</v>
      </c>
      <c r="K182" s="6">
        <v>2.443583266557751E-4</v>
      </c>
      <c r="L182" s="4">
        <v>6.1470865395966295E-4</v>
      </c>
      <c r="M182" s="5">
        <v>5405.1</v>
      </c>
      <c r="N182" s="6">
        <v>6.147086757579181E-4</v>
      </c>
      <c r="O182" s="4">
        <v>3.8340508840787821E-4</v>
      </c>
      <c r="P182" s="5">
        <v>119298.89</v>
      </c>
      <c r="Q182" s="6">
        <v>2.443583266557751E-4</v>
      </c>
      <c r="R182" s="4">
        <v>2.4435784177271686E-4</v>
      </c>
      <c r="S182" s="5">
        <v>1712.12</v>
      </c>
      <c r="T182" s="6">
        <v>2.4435832665577515E-4</v>
      </c>
      <c r="U182" s="4">
        <v>5.1971472597946101E-4</v>
      </c>
      <c r="V182" s="5">
        <v>925071.96</v>
      </c>
      <c r="W182" s="6">
        <v>2.9047411177749713E-4</v>
      </c>
      <c r="X182" s="4">
        <v>3.4985368142646063E-4</v>
      </c>
      <c r="Y182" s="5">
        <v>42351.43</v>
      </c>
      <c r="Z182" s="6">
        <v>3.4985368142646063E-4</v>
      </c>
      <c r="AA182" s="4">
        <v>2.8668739611264034E-4</v>
      </c>
      <c r="AB182" s="5">
        <v>34986.81</v>
      </c>
      <c r="AC182" s="6">
        <v>2.8668739611264034E-4</v>
      </c>
      <c r="AD182" s="20">
        <f t="shared" si="13"/>
        <v>3344094.5500000003</v>
      </c>
    </row>
    <row r="183" spans="1:30" ht="16.5" x14ac:dyDescent="0.3">
      <c r="A183" s="3">
        <v>180</v>
      </c>
      <c r="B183" s="3" t="s">
        <v>188</v>
      </c>
      <c r="C183" s="4">
        <f t="shared" si="10"/>
        <v>4.119645788601283E-4</v>
      </c>
      <c r="D183" s="5">
        <v>2406948.7599999998</v>
      </c>
      <c r="E183" s="6">
        <v>2.8362972478236502E-4</v>
      </c>
      <c r="F183" s="4">
        <f t="shared" si="11"/>
        <v>4.9301919373253948E-4</v>
      </c>
      <c r="G183" s="5">
        <v>32063.19</v>
      </c>
      <c r="H183" s="6">
        <v>2.8362972478236502E-4</v>
      </c>
      <c r="I183" s="4">
        <f t="shared" si="12"/>
        <v>3.6269090430370959E-4</v>
      </c>
      <c r="J183" s="5">
        <v>15709.04</v>
      </c>
      <c r="K183" s="6">
        <v>2.8362972478236502E-4</v>
      </c>
      <c r="L183" s="4">
        <v>6.4084778867060045E-4</v>
      </c>
      <c r="M183" s="5">
        <v>5634.94</v>
      </c>
      <c r="N183" s="6">
        <v>6.4084805141946467E-4</v>
      </c>
      <c r="O183" s="4">
        <v>4.2189494665052047E-4</v>
      </c>
      <c r="P183" s="5">
        <v>131275.25</v>
      </c>
      <c r="Q183" s="6">
        <v>2.8362972478236502E-4</v>
      </c>
      <c r="R183" s="4">
        <v>2.8362933193823144E-4</v>
      </c>
      <c r="S183" s="5">
        <v>1987.28</v>
      </c>
      <c r="T183" s="6">
        <v>2.8362972478236502E-4</v>
      </c>
      <c r="U183" s="4">
        <v>3.3262031547665879E-4</v>
      </c>
      <c r="V183" s="5">
        <v>592051.19999999995</v>
      </c>
      <c r="W183" s="6">
        <v>0</v>
      </c>
      <c r="X183" s="4">
        <v>5.6617887585737792E-4</v>
      </c>
      <c r="Y183" s="5">
        <v>68538.61</v>
      </c>
      <c r="Z183" s="6">
        <v>5.6617887585737792E-4</v>
      </c>
      <c r="AA183" s="4">
        <v>3.9708161249082079E-4</v>
      </c>
      <c r="AB183" s="5">
        <v>48459.12</v>
      </c>
      <c r="AC183" s="6">
        <v>3.9708161249082079E-4</v>
      </c>
      <c r="AD183" s="20">
        <f t="shared" si="13"/>
        <v>3302667.3899999992</v>
      </c>
    </row>
    <row r="184" spans="1:30" ht="16.5" x14ac:dyDescent="0.3">
      <c r="A184" s="3">
        <v>181</v>
      </c>
      <c r="B184" s="3" t="s">
        <v>189</v>
      </c>
      <c r="C184" s="4">
        <f t="shared" si="10"/>
        <v>2.0959439199446102E-4</v>
      </c>
      <c r="D184" s="5">
        <v>1224578.49</v>
      </c>
      <c r="E184" s="6">
        <v>1.0463243927994251E-4</v>
      </c>
      <c r="F184" s="4">
        <f t="shared" si="11"/>
        <v>2.755163383267683E-4</v>
      </c>
      <c r="G184" s="5">
        <v>17918.03</v>
      </c>
      <c r="H184" s="6">
        <v>1.0463243927994251E-4</v>
      </c>
      <c r="I184" s="4">
        <f t="shared" si="12"/>
        <v>1.6877701718855912E-4</v>
      </c>
      <c r="J184" s="5">
        <v>7310.15</v>
      </c>
      <c r="K184" s="6">
        <v>1.0463243927994254E-4</v>
      </c>
      <c r="L184" s="4">
        <v>3.9219506181432273E-4</v>
      </c>
      <c r="M184" s="5">
        <v>3448.55</v>
      </c>
      <c r="N184" s="6">
        <v>3.9219550902691304E-4</v>
      </c>
      <c r="O184" s="4">
        <v>2.1733395918995435E-4</v>
      </c>
      <c r="P184" s="5">
        <v>67624.820000000007</v>
      </c>
      <c r="Q184" s="6">
        <v>1.0463243927994254E-4</v>
      </c>
      <c r="R184" s="4">
        <v>1.0463263145130843E-4</v>
      </c>
      <c r="S184" s="5">
        <v>733.12</v>
      </c>
      <c r="T184" s="6">
        <v>1.0463243927994251E-4</v>
      </c>
      <c r="U184" s="4">
        <v>3.098983517522305E-4</v>
      </c>
      <c r="V184" s="5">
        <v>551606.99</v>
      </c>
      <c r="W184" s="6">
        <v>1.1363744184599185E-4</v>
      </c>
      <c r="X184" s="4">
        <v>1.0960318572696721E-4</v>
      </c>
      <c r="Y184" s="5">
        <v>13267.98</v>
      </c>
      <c r="Z184" s="6">
        <v>1.0960318572696721E-4</v>
      </c>
      <c r="AA184" s="4">
        <v>1.0663072224537508E-4</v>
      </c>
      <c r="AB184" s="5">
        <v>13013.02</v>
      </c>
      <c r="AC184" s="6">
        <v>1.0663072224537508E-4</v>
      </c>
      <c r="AD184" s="20">
        <f t="shared" si="13"/>
        <v>1899501.1500000001</v>
      </c>
    </row>
    <row r="185" spans="1:30" ht="16.5" x14ac:dyDescent="0.3">
      <c r="A185" s="3">
        <v>182</v>
      </c>
      <c r="B185" s="3" t="s">
        <v>190</v>
      </c>
      <c r="C185" s="4">
        <f t="shared" si="10"/>
        <v>4.089152657793035E-4</v>
      </c>
      <c r="D185" s="5">
        <v>2389132.81</v>
      </c>
      <c r="E185" s="6">
        <v>2.6451940026405189E-4</v>
      </c>
      <c r="F185" s="4">
        <f t="shared" si="11"/>
        <v>4.9789600004795009E-4</v>
      </c>
      <c r="G185" s="5">
        <v>32380.35</v>
      </c>
      <c r="H185" s="6">
        <v>2.6451940026405189E-4</v>
      </c>
      <c r="I185" s="4">
        <f t="shared" si="12"/>
        <v>3.5303987375645822E-4</v>
      </c>
      <c r="J185" s="5">
        <v>15291.03</v>
      </c>
      <c r="K185" s="6">
        <v>2.6451940026405194E-4</v>
      </c>
      <c r="L185" s="4">
        <v>6.6374000249745668E-4</v>
      </c>
      <c r="M185" s="5">
        <v>5836.23</v>
      </c>
      <c r="N185" s="6">
        <v>6.6373962779366687E-4</v>
      </c>
      <c r="O185" s="4">
        <v>4.1901671426230357E-4</v>
      </c>
      <c r="P185" s="5">
        <v>130379.67</v>
      </c>
      <c r="Q185" s="6">
        <v>2.6451940026405194E-4</v>
      </c>
      <c r="R185" s="4">
        <v>2.6451880521500718E-4</v>
      </c>
      <c r="S185" s="5">
        <v>1853.38</v>
      </c>
      <c r="T185" s="6">
        <v>2.6451940026405189E-4</v>
      </c>
      <c r="U185" s="4">
        <v>3.3366528217343536E-4</v>
      </c>
      <c r="V185" s="5">
        <v>593911.19999999995</v>
      </c>
      <c r="W185" s="6">
        <v>0</v>
      </c>
      <c r="X185" s="4">
        <v>5.3890773156559893E-4</v>
      </c>
      <c r="Y185" s="5">
        <v>65237.31</v>
      </c>
      <c r="Z185" s="6">
        <v>5.3890773156559893E-4</v>
      </c>
      <c r="AA185" s="4">
        <v>3.6983669770485311E-4</v>
      </c>
      <c r="AB185" s="5">
        <v>45134.2</v>
      </c>
      <c r="AC185" s="6">
        <v>3.6983669770485311E-4</v>
      </c>
      <c r="AD185" s="20">
        <f t="shared" si="13"/>
        <v>3279156.18</v>
      </c>
    </row>
    <row r="186" spans="1:30" ht="16.5" x14ac:dyDescent="0.3">
      <c r="A186" s="3">
        <v>183</v>
      </c>
      <c r="B186" s="3" t="s">
        <v>191</v>
      </c>
      <c r="C186" s="4">
        <f t="shared" si="10"/>
        <v>3.3609051952359064E-4</v>
      </c>
      <c r="D186" s="5">
        <v>1963646.15</v>
      </c>
      <c r="E186" s="6">
        <v>1.9449789209607211E-4</v>
      </c>
      <c r="F186" s="4">
        <f t="shared" si="11"/>
        <v>4.2165323162087149E-4</v>
      </c>
      <c r="G186" s="5">
        <v>27421.95</v>
      </c>
      <c r="H186" s="6">
        <v>1.9449789209607211E-4</v>
      </c>
      <c r="I186" s="4">
        <f t="shared" si="12"/>
        <v>2.8104929496868035E-4</v>
      </c>
      <c r="J186" s="5">
        <v>12172.94</v>
      </c>
      <c r="K186" s="6">
        <v>1.9449789209607214E-4</v>
      </c>
      <c r="L186" s="4">
        <v>5.8586962776753125E-4</v>
      </c>
      <c r="M186" s="5">
        <v>5151.5200000000004</v>
      </c>
      <c r="N186" s="6">
        <v>5.8586961640768329E-4</v>
      </c>
      <c r="O186" s="4">
        <v>3.4504503633125131E-4</v>
      </c>
      <c r="P186" s="5">
        <v>107362.92</v>
      </c>
      <c r="Q186" s="6">
        <v>1.9449789209607214E-4</v>
      </c>
      <c r="R186" s="4">
        <v>1.9449777821216118E-4</v>
      </c>
      <c r="S186" s="5">
        <v>1362.77</v>
      </c>
      <c r="T186" s="6">
        <v>1.9449789209607211E-4</v>
      </c>
      <c r="U186" s="4">
        <v>6.6678226020849113E-4</v>
      </c>
      <c r="V186" s="5">
        <v>1186846.44</v>
      </c>
      <c r="W186" s="6">
        <v>7.8418165795768162E-4</v>
      </c>
      <c r="X186" s="4">
        <v>3.5969237475163391E-4</v>
      </c>
      <c r="Y186" s="5">
        <v>43542.45</v>
      </c>
      <c r="Z186" s="6">
        <v>3.5969237475163391E-4</v>
      </c>
      <c r="AA186" s="4">
        <v>2.5948164939467941E-4</v>
      </c>
      <c r="AB186" s="5">
        <v>31666.67</v>
      </c>
      <c r="AC186" s="6">
        <v>2.5948164939467941E-4</v>
      </c>
      <c r="AD186" s="20">
        <f t="shared" si="13"/>
        <v>3379173.81</v>
      </c>
    </row>
    <row r="187" spans="1:30" ht="16.5" x14ac:dyDescent="0.3">
      <c r="A187" s="3">
        <v>184</v>
      </c>
      <c r="B187" s="3" t="s">
        <v>192</v>
      </c>
      <c r="C187" s="4">
        <f t="shared" si="10"/>
        <v>5.0985770485575184E-2</v>
      </c>
      <c r="D187" s="5">
        <v>297890021</v>
      </c>
      <c r="E187" s="6">
        <v>5.0932678435879661E-2</v>
      </c>
      <c r="F187" s="4">
        <f t="shared" si="11"/>
        <v>4.7261662029062103E-2</v>
      </c>
      <c r="G187" s="5">
        <v>3073632.16</v>
      </c>
      <c r="H187" s="6">
        <v>5.0932678435879654E-2</v>
      </c>
      <c r="I187" s="4">
        <f t="shared" si="12"/>
        <v>5.082747064569601E-2</v>
      </c>
      <c r="J187" s="5">
        <v>2201463.4500000002</v>
      </c>
      <c r="K187" s="6">
        <v>5.0932678435879661E-2</v>
      </c>
      <c r="L187" s="4">
        <v>4.4193914076124226E-2</v>
      </c>
      <c r="M187" s="5">
        <v>388594.7</v>
      </c>
      <c r="N187" s="6">
        <v>4.4193913666217097E-2</v>
      </c>
      <c r="O187" s="4">
        <v>4.9616478828434979E-2</v>
      </c>
      <c r="P187" s="5">
        <v>15438477.550000001</v>
      </c>
      <c r="Q187" s="6">
        <v>5.0932678435879661E-2</v>
      </c>
      <c r="R187" s="4">
        <v>5.0932677910297708E-2</v>
      </c>
      <c r="S187" s="5">
        <v>356865.39</v>
      </c>
      <c r="T187" s="6">
        <v>5.0932678435879661E-2</v>
      </c>
      <c r="U187" s="4">
        <v>5.5089369501432915E-2</v>
      </c>
      <c r="V187" s="5">
        <v>98056930.989999995</v>
      </c>
      <c r="W187" s="6">
        <v>4.009524063325836E-2</v>
      </c>
      <c r="X187" s="4">
        <v>3.7887134371568723E-2</v>
      </c>
      <c r="Y187" s="5">
        <v>4586415.42</v>
      </c>
      <c r="Z187" s="6">
        <v>3.7887134371568723E-2</v>
      </c>
      <c r="AA187" s="4">
        <v>4.5994872237810069E-2</v>
      </c>
      <c r="AB187" s="5">
        <v>5613130.8099999996</v>
      </c>
      <c r="AC187" s="6">
        <v>4.5994872237810069E-2</v>
      </c>
      <c r="AD187" s="20">
        <f t="shared" si="13"/>
        <v>427605531.47000003</v>
      </c>
    </row>
    <row r="188" spans="1:30" ht="16.5" x14ac:dyDescent="0.3">
      <c r="A188" s="3">
        <v>185</v>
      </c>
      <c r="B188" s="3" t="s">
        <v>193</v>
      </c>
      <c r="C188" s="4">
        <f t="shared" si="10"/>
        <v>1.2389274641634318E-3</v>
      </c>
      <c r="D188" s="5">
        <v>7238571.1699999999</v>
      </c>
      <c r="E188" s="6">
        <v>1.0923919792889434E-3</v>
      </c>
      <c r="F188" s="4">
        <f t="shared" si="11"/>
        <v>1.3286943069479918E-3</v>
      </c>
      <c r="G188" s="5">
        <v>86410.79</v>
      </c>
      <c r="H188" s="6">
        <v>1.0923919792889436E-3</v>
      </c>
      <c r="I188" s="4">
        <f t="shared" si="12"/>
        <v>1.1858117637383583E-3</v>
      </c>
      <c r="J188" s="5">
        <v>51360.44</v>
      </c>
      <c r="K188" s="6">
        <v>1.0923919792889436E-3</v>
      </c>
      <c r="L188" s="4">
        <v>1.5079667269650018E-3</v>
      </c>
      <c r="M188" s="5">
        <v>13259.47</v>
      </c>
      <c r="N188" s="6">
        <v>1.507966268908016E-3</v>
      </c>
      <c r="O188" s="4">
        <v>1.2509918039531897E-3</v>
      </c>
      <c r="P188" s="5">
        <v>389253.92</v>
      </c>
      <c r="Q188" s="6">
        <v>1.0923919792889436E-3</v>
      </c>
      <c r="R188" s="4">
        <v>1.0923913899812537E-3</v>
      </c>
      <c r="S188" s="5">
        <v>7653.96</v>
      </c>
      <c r="T188" s="6">
        <v>1.0923919792889434E-3</v>
      </c>
      <c r="U188" s="4">
        <v>6.7534377348099075E-4</v>
      </c>
      <c r="V188" s="5">
        <v>1202085.6000000001</v>
      </c>
      <c r="W188" s="6">
        <v>0</v>
      </c>
      <c r="X188" s="4">
        <v>2.1594719173753962E-3</v>
      </c>
      <c r="Y188" s="5">
        <v>261414.21</v>
      </c>
      <c r="Z188" s="6">
        <v>2.1594719173753962E-3</v>
      </c>
      <c r="AA188" s="4">
        <v>1.5207478484103468E-3</v>
      </c>
      <c r="AB188" s="5">
        <v>185589.31</v>
      </c>
      <c r="AC188" s="6">
        <v>1.5207478484103468E-3</v>
      </c>
      <c r="AD188" s="20">
        <f t="shared" si="13"/>
        <v>9435598.870000001</v>
      </c>
    </row>
    <row r="189" spans="1:30" ht="16.5" x14ac:dyDescent="0.3">
      <c r="A189" s="3">
        <v>186</v>
      </c>
      <c r="B189" s="3" t="s">
        <v>194</v>
      </c>
      <c r="C189" s="4">
        <f t="shared" si="10"/>
        <v>2.2729111711644048E-4</v>
      </c>
      <c r="D189" s="5">
        <v>1327973.57</v>
      </c>
      <c r="E189" s="6">
        <v>7.6351192006535496E-5</v>
      </c>
      <c r="F189" s="4">
        <f t="shared" si="11"/>
        <v>3.238088067673687E-4</v>
      </c>
      <c r="G189" s="5">
        <v>21058.7</v>
      </c>
      <c r="H189" s="6">
        <v>7.635119200653551E-5</v>
      </c>
      <c r="I189" s="4">
        <f t="shared" si="12"/>
        <v>1.6844016272171767E-4</v>
      </c>
      <c r="J189" s="5">
        <v>7295.56</v>
      </c>
      <c r="K189" s="6">
        <v>7.635119200653551E-5</v>
      </c>
      <c r="L189" s="4">
        <v>4.9497403941750596E-4</v>
      </c>
      <c r="M189" s="5">
        <v>4352.28</v>
      </c>
      <c r="N189" s="6">
        <v>4.9497410942330909E-4</v>
      </c>
      <c r="O189" s="4">
        <v>2.3885141215507734E-4</v>
      </c>
      <c r="P189" s="5">
        <v>74320.11</v>
      </c>
      <c r="Q189" s="6">
        <v>7.635119200653551E-5</v>
      </c>
      <c r="R189" s="4">
        <v>7.6350764569500172E-5</v>
      </c>
      <c r="S189" s="5">
        <v>534.96</v>
      </c>
      <c r="T189" s="6">
        <v>7.6351192006535496E-5</v>
      </c>
      <c r="U189" s="4">
        <v>4.2176709293262717E-4</v>
      </c>
      <c r="V189" s="5">
        <v>750728.99</v>
      </c>
      <c r="W189" s="6">
        <v>1.8801805948153783E-4</v>
      </c>
      <c r="X189" s="4">
        <v>1.265943485561522E-4</v>
      </c>
      <c r="Y189" s="5">
        <v>15324.84</v>
      </c>
      <c r="Z189" s="6">
        <v>1.265943485561522E-4</v>
      </c>
      <c r="AA189" s="4">
        <v>9.6534947862729137E-5</v>
      </c>
      <c r="AB189" s="5">
        <v>11780.95</v>
      </c>
      <c r="AC189" s="6">
        <v>9.6534947862729137E-5</v>
      </c>
      <c r="AD189" s="20">
        <f t="shared" si="13"/>
        <v>2213369.96</v>
      </c>
    </row>
    <row r="190" spans="1:30" ht="16.5" x14ac:dyDescent="0.3">
      <c r="A190" s="3">
        <v>187</v>
      </c>
      <c r="B190" s="3" t="s">
        <v>195</v>
      </c>
      <c r="C190" s="4">
        <f t="shared" si="10"/>
        <v>3.9855608723662997E-4</v>
      </c>
      <c r="D190" s="5">
        <v>2328608.16</v>
      </c>
      <c r="E190" s="6">
        <v>2.1889418844574845E-4</v>
      </c>
      <c r="F190" s="4">
        <f t="shared" si="11"/>
        <v>4.953987049486758E-4</v>
      </c>
      <c r="G190" s="5">
        <v>32217.94</v>
      </c>
      <c r="H190" s="6">
        <v>2.1889418844574842E-4</v>
      </c>
      <c r="I190" s="4">
        <f t="shared" si="12"/>
        <v>3.2746987224673143E-4</v>
      </c>
      <c r="J190" s="5">
        <v>14183.53</v>
      </c>
      <c r="K190" s="6">
        <v>2.1889418844574842E-4</v>
      </c>
      <c r="L190" s="4">
        <v>7.0322165062767388E-4</v>
      </c>
      <c r="M190" s="5">
        <v>6183.39</v>
      </c>
      <c r="N190" s="6">
        <v>7.0322175970697796E-4</v>
      </c>
      <c r="O190" s="4">
        <v>4.0488519679144388E-4</v>
      </c>
      <c r="P190" s="5">
        <v>125982.56</v>
      </c>
      <c r="Q190" s="6">
        <v>2.1889418844574845E-4</v>
      </c>
      <c r="R190" s="4">
        <v>2.1889474190198914E-4</v>
      </c>
      <c r="S190" s="5">
        <v>1533.71</v>
      </c>
      <c r="T190" s="6">
        <v>2.1889418844574845E-4</v>
      </c>
      <c r="U190" s="4">
        <v>3.3601943483445833E-4</v>
      </c>
      <c r="V190" s="5">
        <v>598101.5</v>
      </c>
      <c r="W190" s="6">
        <v>0</v>
      </c>
      <c r="X190" s="4">
        <v>4.4493442315367315E-4</v>
      </c>
      <c r="Y190" s="5">
        <v>53861.4</v>
      </c>
      <c r="Z190" s="6">
        <v>4.4493442315367315E-4</v>
      </c>
      <c r="AA190" s="4">
        <v>3.0635443692121454E-4</v>
      </c>
      <c r="AB190" s="5">
        <v>37386.94</v>
      </c>
      <c r="AC190" s="6">
        <v>3.0635443692121454E-4</v>
      </c>
      <c r="AD190" s="20">
        <f t="shared" si="13"/>
        <v>3198059.13</v>
      </c>
    </row>
    <row r="191" spans="1:30" ht="16.5" x14ac:dyDescent="0.3">
      <c r="A191" s="3">
        <v>188</v>
      </c>
      <c r="B191" s="3" t="s">
        <v>196</v>
      </c>
      <c r="C191" s="4">
        <f t="shared" si="10"/>
        <v>1.3567387844338095E-3</v>
      </c>
      <c r="D191" s="5">
        <v>7926896.8799999999</v>
      </c>
      <c r="E191" s="6">
        <v>1.2465879147412311E-3</v>
      </c>
      <c r="F191" s="4">
        <f t="shared" si="11"/>
        <v>1.4311592120944626E-3</v>
      </c>
      <c r="G191" s="5">
        <v>93074.53</v>
      </c>
      <c r="H191" s="6">
        <v>1.2465879147412311E-3</v>
      </c>
      <c r="I191" s="4">
        <f t="shared" si="12"/>
        <v>1.319300100920121E-3</v>
      </c>
      <c r="J191" s="5">
        <v>57142.15</v>
      </c>
      <c r="K191" s="6">
        <v>1.2465879147412311E-3</v>
      </c>
      <c r="L191" s="4">
        <v>1.5704975329087663E-3</v>
      </c>
      <c r="M191" s="5">
        <v>13809.3</v>
      </c>
      <c r="N191" s="6">
        <v>1.5704976181438791E-3</v>
      </c>
      <c r="O191" s="4">
        <v>1.3698570681327192E-3</v>
      </c>
      <c r="P191" s="5">
        <v>426239.59</v>
      </c>
      <c r="Q191" s="6">
        <v>1.2465879147412311E-3</v>
      </c>
      <c r="R191" s="4">
        <v>1.2465872224420775E-3</v>
      </c>
      <c r="S191" s="5">
        <v>8734.35</v>
      </c>
      <c r="T191" s="6">
        <v>1.2465879147412311E-3</v>
      </c>
      <c r="U191" s="4">
        <v>2.5001391322593824E-3</v>
      </c>
      <c r="V191" s="5">
        <v>4450150.2300000004</v>
      </c>
      <c r="W191" s="6">
        <v>5.6309508058364323E-3</v>
      </c>
      <c r="X191" s="4">
        <v>2.3711704427683772E-3</v>
      </c>
      <c r="Y191" s="5">
        <v>287041.31</v>
      </c>
      <c r="Z191" s="6">
        <v>2.3711704427683772E-3</v>
      </c>
      <c r="AA191" s="4">
        <v>1.6781226874144279E-3</v>
      </c>
      <c r="AB191" s="5">
        <v>204795.05</v>
      </c>
      <c r="AC191" s="6">
        <v>1.6781226874144279E-3</v>
      </c>
      <c r="AD191" s="20">
        <f t="shared" si="13"/>
        <v>13467883.390000002</v>
      </c>
    </row>
    <row r="192" spans="1:30" ht="16.5" x14ac:dyDescent="0.3">
      <c r="A192" s="3">
        <v>189</v>
      </c>
      <c r="B192" s="3" t="s">
        <v>197</v>
      </c>
      <c r="C192" s="4">
        <f t="shared" si="10"/>
        <v>6.1980056864612183E-4</v>
      </c>
      <c r="D192" s="5">
        <v>3621253.59</v>
      </c>
      <c r="E192" s="6">
        <v>6.0296092540737436E-4</v>
      </c>
      <c r="F192" s="4">
        <f t="shared" si="11"/>
        <v>6.7311659411522888E-4</v>
      </c>
      <c r="G192" s="5">
        <v>43775.71</v>
      </c>
      <c r="H192" s="6">
        <v>6.0296092540737425E-4</v>
      </c>
      <c r="I192" s="4">
        <f t="shared" si="12"/>
        <v>6.194862158990554E-4</v>
      </c>
      <c r="J192" s="5">
        <v>26831.48</v>
      </c>
      <c r="K192" s="6">
        <v>6.0296092540737436E-4</v>
      </c>
      <c r="L192" s="4">
        <v>6.9999065159731468E-4</v>
      </c>
      <c r="M192" s="5">
        <v>6154.98</v>
      </c>
      <c r="N192" s="6">
        <v>6.9999110964414041E-4</v>
      </c>
      <c r="O192" s="4">
        <v>6.4067586375394635E-4</v>
      </c>
      <c r="P192" s="5">
        <v>199350.3</v>
      </c>
      <c r="Q192" s="6">
        <v>6.0296092540737436E-4</v>
      </c>
      <c r="R192" s="4">
        <v>6.0296066731047753E-4</v>
      </c>
      <c r="S192" s="5">
        <v>4224.71</v>
      </c>
      <c r="T192" s="6">
        <v>6.0296092540737436E-4</v>
      </c>
      <c r="U192" s="4">
        <v>2.9400373974029748E-4</v>
      </c>
      <c r="V192" s="5">
        <v>523315.20000000001</v>
      </c>
      <c r="W192" s="6">
        <v>0</v>
      </c>
      <c r="X192" s="4">
        <v>7.7508932264195641E-4</v>
      </c>
      <c r="Y192" s="5">
        <v>93828.2</v>
      </c>
      <c r="Z192" s="6">
        <v>7.7508932264195641E-4</v>
      </c>
      <c r="AA192" s="4">
        <v>6.6341144622774739E-4</v>
      </c>
      <c r="AB192" s="5">
        <v>80961.53</v>
      </c>
      <c r="AC192" s="6">
        <v>6.6341144622774739E-4</v>
      </c>
      <c r="AD192" s="20">
        <f t="shared" si="13"/>
        <v>4599695.7</v>
      </c>
    </row>
    <row r="193" spans="1:30" ht="16.5" x14ac:dyDescent="0.3">
      <c r="A193" s="3">
        <v>190</v>
      </c>
      <c r="B193" s="3" t="s">
        <v>198</v>
      </c>
      <c r="C193" s="4">
        <f t="shared" si="10"/>
        <v>3.6064424664927486E-3</v>
      </c>
      <c r="D193" s="5">
        <v>21071040.25</v>
      </c>
      <c r="E193" s="6">
        <v>3.6690773887196274E-3</v>
      </c>
      <c r="F193" s="4">
        <f t="shared" si="11"/>
        <v>3.6836351284963587E-3</v>
      </c>
      <c r="G193" s="5">
        <v>239562.87</v>
      </c>
      <c r="H193" s="6">
        <v>3.6690773887196274E-3</v>
      </c>
      <c r="I193" s="4">
        <f t="shared" si="12"/>
        <v>3.6565686286257554E-3</v>
      </c>
      <c r="J193" s="5">
        <v>158375.03</v>
      </c>
      <c r="K193" s="6">
        <v>3.6690773887196279E-3</v>
      </c>
      <c r="L193" s="4">
        <v>3.6267355673513758E-3</v>
      </c>
      <c r="M193" s="5">
        <v>31889.69</v>
      </c>
      <c r="N193" s="6">
        <v>3.6267358074853298E-3</v>
      </c>
      <c r="O193" s="4">
        <v>3.6615715275078483E-3</v>
      </c>
      <c r="P193" s="5">
        <v>1139320.8700000001</v>
      </c>
      <c r="Q193" s="6">
        <v>3.6690773887196274E-3</v>
      </c>
      <c r="R193" s="4">
        <v>3.6690769812549552E-3</v>
      </c>
      <c r="S193" s="5">
        <v>25707.79</v>
      </c>
      <c r="T193" s="6">
        <v>3.6690773887196274E-3</v>
      </c>
      <c r="U193" s="4">
        <v>5.7437730636790627E-3</v>
      </c>
      <c r="V193" s="5">
        <v>10223692.23</v>
      </c>
      <c r="W193" s="6">
        <v>1.3152363397459973E-2</v>
      </c>
      <c r="X193" s="4">
        <v>5.4871407587643046E-3</v>
      </c>
      <c r="Y193" s="5">
        <v>664244.14</v>
      </c>
      <c r="Z193" s="6">
        <v>5.4871407587643046E-3</v>
      </c>
      <c r="AA193" s="4">
        <v>4.374069494123293E-3</v>
      </c>
      <c r="AB193" s="5">
        <v>533803.51</v>
      </c>
      <c r="AC193" s="6">
        <v>4.374069494123293E-3</v>
      </c>
      <c r="AD193" s="20">
        <f t="shared" si="13"/>
        <v>34087636.380000003</v>
      </c>
    </row>
    <row r="194" spans="1:30" ht="16.5" x14ac:dyDescent="0.3">
      <c r="A194" s="3">
        <v>191</v>
      </c>
      <c r="B194" s="3" t="s">
        <v>199</v>
      </c>
      <c r="C194" s="4">
        <f t="shared" si="10"/>
        <v>1.148604888452366E-4</v>
      </c>
      <c r="D194" s="5">
        <v>671085.15</v>
      </c>
      <c r="E194" s="6">
        <v>4.8161007988346409E-5</v>
      </c>
      <c r="F194" s="4">
        <f t="shared" si="11"/>
        <v>1.609935003501211E-4</v>
      </c>
      <c r="G194" s="5">
        <v>10470.11</v>
      </c>
      <c r="H194" s="6">
        <v>4.8161007988346403E-5</v>
      </c>
      <c r="I194" s="4">
        <f t="shared" si="12"/>
        <v>8.937032988164867E-5</v>
      </c>
      <c r="J194" s="5">
        <v>3870.85</v>
      </c>
      <c r="K194" s="6">
        <v>4.8161007988346409E-5</v>
      </c>
      <c r="L194" s="4">
        <v>2.4942607403707483E-4</v>
      </c>
      <c r="M194" s="5">
        <v>2193.19</v>
      </c>
      <c r="N194" s="6">
        <v>2.494255766664687E-4</v>
      </c>
      <c r="O194" s="4">
        <v>1.2114877928571723E-4</v>
      </c>
      <c r="P194" s="5">
        <v>37696.199999999997</v>
      </c>
      <c r="Q194" s="6">
        <v>4.8161007988346409E-5</v>
      </c>
      <c r="R194" s="4">
        <v>4.8161667234892014E-5</v>
      </c>
      <c r="S194" s="5">
        <v>337.45</v>
      </c>
      <c r="T194" s="6">
        <v>4.8161007988346409E-5</v>
      </c>
      <c r="U194" s="4">
        <v>1.6393001574429951E-4</v>
      </c>
      <c r="V194" s="5">
        <v>291789.03999999998</v>
      </c>
      <c r="W194" s="6">
        <v>3.8720861191361369E-5</v>
      </c>
      <c r="X194" s="4">
        <v>7.1077954821627604E-5</v>
      </c>
      <c r="Y194" s="5">
        <v>8604.32</v>
      </c>
      <c r="Z194" s="6">
        <v>7.1077954821627604E-5</v>
      </c>
      <c r="AA194" s="4">
        <v>5.7550019253481726E-5</v>
      </c>
      <c r="AB194" s="5">
        <v>7023.3</v>
      </c>
      <c r="AC194" s="6">
        <v>5.7550019253481726E-5</v>
      </c>
      <c r="AD194" s="20">
        <f t="shared" si="13"/>
        <v>1033069.6099999998</v>
      </c>
    </row>
    <row r="195" spans="1:30" ht="16.5" x14ac:dyDescent="0.3">
      <c r="A195" s="3">
        <v>192</v>
      </c>
      <c r="B195" s="3" t="s">
        <v>200</v>
      </c>
      <c r="C195" s="4">
        <f t="shared" si="10"/>
        <v>4.6930938459717263E-4</v>
      </c>
      <c r="D195" s="5">
        <v>2741992.15</v>
      </c>
      <c r="E195" s="6">
        <v>4.6160650144631078E-4</v>
      </c>
      <c r="F195" s="4">
        <f t="shared" si="11"/>
        <v>5.0440840318442977E-4</v>
      </c>
      <c r="G195" s="5">
        <v>32803.879999999997</v>
      </c>
      <c r="H195" s="6">
        <v>4.6160650144631078E-4</v>
      </c>
      <c r="I195" s="4">
        <f t="shared" si="12"/>
        <v>4.7101397327278002E-4</v>
      </c>
      <c r="J195" s="5">
        <v>20400.78</v>
      </c>
      <c r="K195" s="6">
        <v>4.6160650144631078E-4</v>
      </c>
      <c r="L195" s="4">
        <v>5.4197080250464435E-4</v>
      </c>
      <c r="M195" s="5">
        <v>4765.5200000000004</v>
      </c>
      <c r="N195" s="6">
        <v>5.419702400127831E-4</v>
      </c>
      <c r="O195" s="4">
        <v>4.832528011894236E-4</v>
      </c>
      <c r="P195" s="5">
        <v>150367.13</v>
      </c>
      <c r="Q195" s="6">
        <v>4.6160650144631073E-4</v>
      </c>
      <c r="R195" s="4">
        <v>4.6160699462975625E-4</v>
      </c>
      <c r="S195" s="5">
        <v>3234.3</v>
      </c>
      <c r="T195" s="6">
        <v>4.6160650144631078E-4</v>
      </c>
      <c r="U195" s="4">
        <v>5.8874696196157996E-4</v>
      </c>
      <c r="V195" s="5">
        <v>1047946.65</v>
      </c>
      <c r="W195" s="6">
        <v>6.6686094168739312E-4</v>
      </c>
      <c r="X195" s="4">
        <v>3.6084573771956116E-4</v>
      </c>
      <c r="Y195" s="5">
        <v>43682.07</v>
      </c>
      <c r="Z195" s="6">
        <v>3.6084573771956116E-4</v>
      </c>
      <c r="AA195" s="4">
        <v>4.2429645472248195E-4</v>
      </c>
      <c r="AB195" s="5">
        <v>51780.37</v>
      </c>
      <c r="AC195" s="6">
        <v>4.2429645472248195E-4</v>
      </c>
      <c r="AD195" s="20">
        <f t="shared" si="13"/>
        <v>4096972.8499999992</v>
      </c>
    </row>
    <row r="196" spans="1:30" ht="16.5" x14ac:dyDescent="0.3">
      <c r="A196" s="3">
        <v>193</v>
      </c>
      <c r="B196" s="3" t="s">
        <v>201</v>
      </c>
      <c r="C196" s="4">
        <f t="shared" si="10"/>
        <v>5.0843658849712486E-4</v>
      </c>
      <c r="D196" s="5">
        <v>2970597.18</v>
      </c>
      <c r="E196" s="6">
        <v>4.8346692904810217E-4</v>
      </c>
      <c r="F196" s="4">
        <f t="shared" si="11"/>
        <v>5.5347031098693946E-4</v>
      </c>
      <c r="G196" s="5">
        <v>35994.589999999997</v>
      </c>
      <c r="H196" s="6">
        <v>4.8346692904810217E-4</v>
      </c>
      <c r="I196" s="4">
        <f t="shared" si="12"/>
        <v>5.0335777409892999E-4</v>
      </c>
      <c r="J196" s="5">
        <v>21801.67</v>
      </c>
      <c r="K196" s="6">
        <v>4.8346692904810223E-4</v>
      </c>
      <c r="L196" s="4">
        <v>6.0395912814658497E-4</v>
      </c>
      <c r="M196" s="5">
        <v>5310.58</v>
      </c>
      <c r="N196" s="6">
        <v>6.0395940992001183E-4</v>
      </c>
      <c r="O196" s="4">
        <v>5.2348503162580827E-4</v>
      </c>
      <c r="P196" s="5">
        <v>162885.64000000001</v>
      </c>
      <c r="Q196" s="6">
        <v>4.8346692904810217E-4</v>
      </c>
      <c r="R196" s="4">
        <v>4.8346635439771018E-4</v>
      </c>
      <c r="S196" s="5">
        <v>3387.46</v>
      </c>
      <c r="T196" s="6">
        <v>4.8346692904810217E-4</v>
      </c>
      <c r="U196" s="4">
        <v>3.193019508755174E-4</v>
      </c>
      <c r="V196" s="5">
        <v>568345.03</v>
      </c>
      <c r="W196" s="6">
        <v>8.9920506821940339E-5</v>
      </c>
      <c r="X196" s="4">
        <v>6.7126592109898614E-4</v>
      </c>
      <c r="Y196" s="5">
        <v>81259.89</v>
      </c>
      <c r="Z196" s="6">
        <v>6.7126592109898614E-4</v>
      </c>
      <c r="AA196" s="4">
        <v>5.6180325025936872E-4</v>
      </c>
      <c r="AB196" s="5">
        <v>68561.45</v>
      </c>
      <c r="AC196" s="6">
        <v>5.6180325025936872E-4</v>
      </c>
      <c r="AD196" s="20">
        <f t="shared" si="13"/>
        <v>3918143.4900000007</v>
      </c>
    </row>
    <row r="197" spans="1:30" ht="16.5" x14ac:dyDescent="0.3">
      <c r="A197" s="3">
        <v>194</v>
      </c>
      <c r="B197" s="3" t="s">
        <v>202</v>
      </c>
      <c r="C197" s="4">
        <f t="shared" ref="C197:C260" si="14">D197/$D$3</f>
        <v>5.0028847964703519E-4</v>
      </c>
      <c r="D197" s="5">
        <v>2922990.95</v>
      </c>
      <c r="E197" s="6">
        <v>3.9882757517659026E-4</v>
      </c>
      <c r="F197" s="4">
        <f t="shared" ref="F197:F260" si="15">G197/$G$3</f>
        <v>5.329505441189473E-4</v>
      </c>
      <c r="G197" s="5">
        <v>34660.1</v>
      </c>
      <c r="H197" s="6">
        <v>3.988275751765902E-4</v>
      </c>
      <c r="I197" s="4">
        <f t="shared" ref="I197:I260" si="16">J197/$J$3</f>
        <v>4.6004807899101041E-4</v>
      </c>
      <c r="J197" s="5">
        <v>19925.82</v>
      </c>
      <c r="K197" s="6">
        <v>3.988275751765902E-4</v>
      </c>
      <c r="L197" s="4">
        <v>7.2306028036564799E-4</v>
      </c>
      <c r="M197" s="5">
        <v>6357.83</v>
      </c>
      <c r="N197" s="6">
        <v>7.2306011453343111E-4</v>
      </c>
      <c r="O197" s="4">
        <v>4.9339863624118618E-4</v>
      </c>
      <c r="P197" s="5">
        <v>153524.07</v>
      </c>
      <c r="Q197" s="6">
        <v>3.988275751765902E-4</v>
      </c>
      <c r="R197" s="4">
        <v>3.9882770120373178E-4</v>
      </c>
      <c r="S197" s="5">
        <v>2794.43</v>
      </c>
      <c r="T197" s="6">
        <v>3.9882757517659026E-4</v>
      </c>
      <c r="U197" s="4">
        <v>5.6670074336773386E-4</v>
      </c>
      <c r="V197" s="5">
        <v>1008705.24</v>
      </c>
      <c r="W197" s="6">
        <v>4.7839231438994486E-4</v>
      </c>
      <c r="X197" s="4">
        <v>3.2916534677428818E-4</v>
      </c>
      <c r="Y197" s="5">
        <v>39847.01</v>
      </c>
      <c r="Z197" s="6">
        <v>3.2916534677428818E-4</v>
      </c>
      <c r="AA197" s="4">
        <v>3.7210885535706757E-4</v>
      </c>
      <c r="AB197" s="5">
        <v>45411.49</v>
      </c>
      <c r="AC197" s="6">
        <v>3.7210885535706757E-4</v>
      </c>
      <c r="AD197" s="20">
        <f t="shared" ref="AD197:AD260" si="17">D197+G197+J197+M197+P197+S197+V197+Y197+AB197</f>
        <v>4234216.9400000004</v>
      </c>
    </row>
    <row r="198" spans="1:30" ht="16.5" x14ac:dyDescent="0.3">
      <c r="A198" s="3">
        <v>195</v>
      </c>
      <c r="B198" s="3" t="s">
        <v>203</v>
      </c>
      <c r="C198" s="4">
        <f t="shared" si="14"/>
        <v>3.9820885035625117E-4</v>
      </c>
      <c r="D198" s="5">
        <v>2326579.39</v>
      </c>
      <c r="E198" s="6">
        <v>1.9255480256568253E-4</v>
      </c>
      <c r="F198" s="4">
        <f t="shared" si="15"/>
        <v>4.9817446821030374E-4</v>
      </c>
      <c r="G198" s="5">
        <v>32398.46</v>
      </c>
      <c r="H198" s="6">
        <v>1.9255480256568253E-4</v>
      </c>
      <c r="I198" s="4">
        <f t="shared" si="16"/>
        <v>3.1626570941816238E-4</v>
      </c>
      <c r="J198" s="5">
        <v>13698.25</v>
      </c>
      <c r="K198" s="6">
        <v>1.9255480256568253E-4</v>
      </c>
      <c r="L198" s="4">
        <v>8.0818988311767215E-4</v>
      </c>
      <c r="M198" s="5">
        <v>7106.37</v>
      </c>
      <c r="N198" s="6">
        <v>8.0818952457020917E-4</v>
      </c>
      <c r="O198" s="4">
        <v>3.9882023748973603E-4</v>
      </c>
      <c r="P198" s="5">
        <v>124095.41</v>
      </c>
      <c r="Q198" s="6">
        <v>1.9255480256568253E-4</v>
      </c>
      <c r="R198" s="4">
        <v>1.9255532661617103E-4</v>
      </c>
      <c r="S198" s="5">
        <v>1349.16</v>
      </c>
      <c r="T198" s="6">
        <v>1.9255480256568253E-4</v>
      </c>
      <c r="U198" s="4">
        <v>4.8201211969004437E-4</v>
      </c>
      <c r="V198" s="5">
        <v>857962.79</v>
      </c>
      <c r="W198" s="6">
        <v>1.1811104782371175E-4</v>
      </c>
      <c r="X198" s="4">
        <v>2.6423320903387029E-4</v>
      </c>
      <c r="Y198" s="5">
        <v>31986.67</v>
      </c>
      <c r="Z198" s="6">
        <v>2.6423320903387029E-4</v>
      </c>
      <c r="AA198" s="4">
        <v>2.1775577544060987E-4</v>
      </c>
      <c r="AB198" s="5">
        <v>26574.52</v>
      </c>
      <c r="AC198" s="6">
        <v>2.1775577544060987E-4</v>
      </c>
      <c r="AD198" s="20">
        <f t="shared" si="17"/>
        <v>3421751.0200000005</v>
      </c>
    </row>
    <row r="199" spans="1:30" ht="16.5" x14ac:dyDescent="0.3">
      <c r="A199" s="3">
        <v>196</v>
      </c>
      <c r="B199" s="3" t="s">
        <v>204</v>
      </c>
      <c r="C199" s="4">
        <f t="shared" si="14"/>
        <v>1.8466392319996751E-4</v>
      </c>
      <c r="D199" s="5">
        <v>1078919.46</v>
      </c>
      <c r="E199" s="6">
        <v>8.6145739228923296E-5</v>
      </c>
      <c r="F199" s="4">
        <f t="shared" si="15"/>
        <v>2.5318214610495335E-4</v>
      </c>
      <c r="G199" s="5">
        <v>16465.54</v>
      </c>
      <c r="H199" s="6">
        <v>8.6145739228923296E-5</v>
      </c>
      <c r="I199" s="4">
        <f t="shared" si="16"/>
        <v>1.4691980298608213E-4</v>
      </c>
      <c r="J199" s="5">
        <v>6363.46</v>
      </c>
      <c r="K199" s="6">
        <v>8.6145739228923296E-5</v>
      </c>
      <c r="L199" s="4">
        <v>3.6565333165926431E-4</v>
      </c>
      <c r="M199" s="5">
        <v>3215.17</v>
      </c>
      <c r="N199" s="6">
        <v>3.6565312658945915E-4</v>
      </c>
      <c r="O199" s="4">
        <v>1.9464410490365228E-4</v>
      </c>
      <c r="P199" s="5">
        <v>60564.73</v>
      </c>
      <c r="Q199" s="6">
        <v>8.6145739228923296E-5</v>
      </c>
      <c r="R199" s="4">
        <v>8.6145801530029546E-5</v>
      </c>
      <c r="S199" s="5">
        <v>603.59</v>
      </c>
      <c r="T199" s="6">
        <v>8.6145739228923296E-5</v>
      </c>
      <c r="U199" s="4">
        <v>2.7851153541433223E-4</v>
      </c>
      <c r="V199" s="5">
        <v>495739.68</v>
      </c>
      <c r="W199" s="6">
        <v>9.525034674928766E-5</v>
      </c>
      <c r="X199" s="4">
        <v>9.7117589650159197E-5</v>
      </c>
      <c r="Y199" s="5">
        <v>11756.54</v>
      </c>
      <c r="Z199" s="6">
        <v>9.7117589650159197E-5</v>
      </c>
      <c r="AA199" s="4">
        <v>9.1085833799031825E-5</v>
      </c>
      <c r="AB199" s="5">
        <v>11115.95</v>
      </c>
      <c r="AC199" s="6">
        <v>9.1085833799031825E-5</v>
      </c>
      <c r="AD199" s="20">
        <f t="shared" si="17"/>
        <v>1684744.1199999999</v>
      </c>
    </row>
    <row r="200" spans="1:30" ht="16.5" x14ac:dyDescent="0.3">
      <c r="A200" s="3">
        <v>197</v>
      </c>
      <c r="B200" s="3" t="s">
        <v>205</v>
      </c>
      <c r="C200" s="4">
        <f t="shared" si="14"/>
        <v>8.6966472735288574E-4</v>
      </c>
      <c r="D200" s="5">
        <v>5081112.66</v>
      </c>
      <c r="E200" s="6">
        <v>7.31721638266399E-4</v>
      </c>
      <c r="F200" s="4">
        <f t="shared" si="15"/>
        <v>9.3156595551638582E-4</v>
      </c>
      <c r="G200" s="5">
        <v>60583.8</v>
      </c>
      <c r="H200" s="6">
        <v>7.3172163826639922E-4</v>
      </c>
      <c r="I200" s="4">
        <f t="shared" si="16"/>
        <v>8.166231930464929E-4</v>
      </c>
      <c r="J200" s="5">
        <v>35369.97</v>
      </c>
      <c r="K200" s="6">
        <v>7.3172163826639911E-4</v>
      </c>
      <c r="L200" s="4">
        <v>1.1114227245339621E-3</v>
      </c>
      <c r="M200" s="5">
        <v>9772.68</v>
      </c>
      <c r="N200" s="6">
        <v>1.1114227718830984E-3</v>
      </c>
      <c r="O200" s="4">
        <v>8.7030991328513566E-4</v>
      </c>
      <c r="P200" s="5">
        <v>270802.37</v>
      </c>
      <c r="Q200" s="6">
        <v>7.3172163826639911E-4</v>
      </c>
      <c r="R200" s="4">
        <v>7.3172194437663512E-4</v>
      </c>
      <c r="S200" s="5">
        <v>5126.8900000000003</v>
      </c>
      <c r="T200" s="6">
        <v>7.31721638266399E-4</v>
      </c>
      <c r="U200" s="4">
        <v>1.2345861962667938E-3</v>
      </c>
      <c r="V200" s="5">
        <v>2197515.3199999998</v>
      </c>
      <c r="W200" s="6">
        <v>1.3747578366518933E-3</v>
      </c>
      <c r="X200" s="4">
        <v>7.9514050727467458E-4</v>
      </c>
      <c r="Y200" s="5">
        <v>96255.49</v>
      </c>
      <c r="Z200" s="6">
        <v>7.9514050727467458E-4</v>
      </c>
      <c r="AA200" s="4">
        <v>7.5731779063108792E-4</v>
      </c>
      <c r="AB200" s="5">
        <v>92421.69</v>
      </c>
      <c r="AC200" s="6">
        <v>7.5731779063108792E-4</v>
      </c>
      <c r="AD200" s="20">
        <f t="shared" si="17"/>
        <v>7848960.8700000001</v>
      </c>
    </row>
    <row r="201" spans="1:30" ht="16.5" x14ac:dyDescent="0.3">
      <c r="A201" s="3">
        <v>198</v>
      </c>
      <c r="B201" s="3" t="s">
        <v>206</v>
      </c>
      <c r="C201" s="4">
        <f t="shared" si="14"/>
        <v>4.0425938397805148E-3</v>
      </c>
      <c r="D201" s="5">
        <v>23619303.039999999</v>
      </c>
      <c r="E201" s="6">
        <v>3.6061147858208369E-3</v>
      </c>
      <c r="F201" s="4">
        <f t="shared" si="15"/>
        <v>4.1651002768465593E-3</v>
      </c>
      <c r="G201" s="5">
        <v>270874.65000000002</v>
      </c>
      <c r="H201" s="6">
        <v>3.6061147858208369E-3</v>
      </c>
      <c r="I201" s="4">
        <f t="shared" si="16"/>
        <v>3.8721293979219347E-3</v>
      </c>
      <c r="J201" s="5">
        <v>167711.5</v>
      </c>
      <c r="K201" s="6">
        <v>3.6061147858208369E-3</v>
      </c>
      <c r="L201" s="4">
        <v>4.5615519531224252E-3</v>
      </c>
      <c r="M201" s="5">
        <v>40109.480000000003</v>
      </c>
      <c r="N201" s="6">
        <v>4.5615519078851642E-3</v>
      </c>
      <c r="O201" s="4">
        <v>4.0215207477727818E-3</v>
      </c>
      <c r="P201" s="5">
        <v>1251321.32</v>
      </c>
      <c r="Q201" s="6">
        <v>3.6061147858208369E-3</v>
      </c>
      <c r="R201" s="4">
        <v>3.6061150031821364E-3</v>
      </c>
      <c r="S201" s="5">
        <v>25266.639999999999</v>
      </c>
      <c r="T201" s="6">
        <v>3.6061147858208369E-3</v>
      </c>
      <c r="U201" s="4">
        <v>4.3415866196333617E-3</v>
      </c>
      <c r="V201" s="5">
        <v>7727855</v>
      </c>
      <c r="W201" s="6">
        <v>0</v>
      </c>
      <c r="X201" s="4">
        <v>7.3502050019655157E-3</v>
      </c>
      <c r="Y201" s="5">
        <v>889776.81</v>
      </c>
      <c r="Z201" s="6">
        <v>7.3502050019655157E-3</v>
      </c>
      <c r="AA201" s="4">
        <v>5.0485606690446163E-3</v>
      </c>
      <c r="AB201" s="5">
        <v>616117.18999999994</v>
      </c>
      <c r="AC201" s="6">
        <v>5.0485606690446163E-3</v>
      </c>
      <c r="AD201" s="20">
        <f t="shared" si="17"/>
        <v>34608335.629999995</v>
      </c>
    </row>
    <row r="202" spans="1:30" ht="16.5" x14ac:dyDescent="0.3">
      <c r="A202" s="3">
        <v>199</v>
      </c>
      <c r="B202" s="3" t="s">
        <v>207</v>
      </c>
      <c r="C202" s="4">
        <f t="shared" si="14"/>
        <v>2.0603036382733976E-4</v>
      </c>
      <c r="D202" s="5">
        <v>1203755.26</v>
      </c>
      <c r="E202" s="6">
        <v>5.9775206502768061E-5</v>
      </c>
      <c r="F202" s="4">
        <f t="shared" si="15"/>
        <v>2.9304537865816258E-4</v>
      </c>
      <c r="G202" s="5">
        <v>19058.02</v>
      </c>
      <c r="H202" s="6">
        <v>5.9775206502768054E-5</v>
      </c>
      <c r="I202" s="4">
        <f t="shared" si="16"/>
        <v>1.4830970284241221E-4</v>
      </c>
      <c r="J202" s="5">
        <v>6423.66</v>
      </c>
      <c r="K202" s="6">
        <v>5.9775206502768054E-5</v>
      </c>
      <c r="L202" s="4">
        <v>4.5513756140433501E-4</v>
      </c>
      <c r="M202" s="5">
        <v>4002</v>
      </c>
      <c r="N202" s="6">
        <v>4.551371204798211E-4</v>
      </c>
      <c r="O202" s="4">
        <v>2.1450544458802756E-4</v>
      </c>
      <c r="P202" s="5">
        <v>66744.710000000006</v>
      </c>
      <c r="Q202" s="6">
        <v>5.9775206502768047E-5</v>
      </c>
      <c r="R202" s="4">
        <v>5.9774987320543702E-5</v>
      </c>
      <c r="S202" s="5">
        <v>418.82</v>
      </c>
      <c r="T202" s="6">
        <v>5.9775206502768061E-5</v>
      </c>
      <c r="U202" s="4">
        <v>2.8677779503208769E-4</v>
      </c>
      <c r="V202" s="5">
        <v>510453.3</v>
      </c>
      <c r="W202" s="6">
        <v>0</v>
      </c>
      <c r="X202" s="4">
        <v>1.223582467802384E-4</v>
      </c>
      <c r="Y202" s="5">
        <v>14812.04</v>
      </c>
      <c r="Z202" s="6">
        <v>1.223582467802384E-4</v>
      </c>
      <c r="AA202" s="4">
        <v>8.368528136801192E-5</v>
      </c>
      <c r="AB202" s="5">
        <v>10212.799999999999</v>
      </c>
      <c r="AC202" s="6">
        <v>8.368528136801192E-5</v>
      </c>
      <c r="AD202" s="20">
        <f t="shared" si="17"/>
        <v>1835880.61</v>
      </c>
    </row>
    <row r="203" spans="1:30" ht="16.5" x14ac:dyDescent="0.3">
      <c r="A203" s="3">
        <v>200</v>
      </c>
      <c r="B203" s="3" t="s">
        <v>208</v>
      </c>
      <c r="C203" s="4">
        <f t="shared" si="14"/>
        <v>6.2970308320376626E-4</v>
      </c>
      <c r="D203" s="5">
        <v>3679110.13</v>
      </c>
      <c r="E203" s="6">
        <v>4.4807204388613376E-4</v>
      </c>
      <c r="F203" s="4">
        <f t="shared" si="15"/>
        <v>7.379592357853222E-4</v>
      </c>
      <c r="G203" s="5">
        <v>47992.71</v>
      </c>
      <c r="H203" s="6">
        <v>4.4807204388613381E-4</v>
      </c>
      <c r="I203" s="4">
        <f t="shared" si="16"/>
        <v>5.5963440369705998E-4</v>
      </c>
      <c r="J203" s="5">
        <v>24239.15</v>
      </c>
      <c r="K203" s="6">
        <v>4.4807204388613381E-4</v>
      </c>
      <c r="L203" s="4">
        <v>9.4886173530464124E-4</v>
      </c>
      <c r="M203" s="5">
        <v>8343.2900000000009</v>
      </c>
      <c r="N203" s="6">
        <v>9.4886197485637342E-4</v>
      </c>
      <c r="O203" s="4">
        <v>6.4114508138797088E-4</v>
      </c>
      <c r="P203" s="5">
        <v>199496.3</v>
      </c>
      <c r="Q203" s="6">
        <v>4.4807204388613381E-4</v>
      </c>
      <c r="R203" s="4">
        <v>4.4807263130516053E-4</v>
      </c>
      <c r="S203" s="5">
        <v>3139.47</v>
      </c>
      <c r="T203" s="6">
        <v>4.4807204388613376E-4</v>
      </c>
      <c r="U203" s="4">
        <v>3.8874244298624575E-4</v>
      </c>
      <c r="V203" s="5">
        <v>691946.4</v>
      </c>
      <c r="W203" s="6">
        <v>0</v>
      </c>
      <c r="X203" s="4">
        <v>9.158181087617973E-4</v>
      </c>
      <c r="Y203" s="5">
        <v>110864.08</v>
      </c>
      <c r="Z203" s="6">
        <v>9.158181087617973E-4</v>
      </c>
      <c r="AA203" s="4">
        <v>6.2730086383092673E-4</v>
      </c>
      <c r="AB203" s="5">
        <v>76554.66</v>
      </c>
      <c r="AC203" s="6">
        <v>6.2730086383092673E-4</v>
      </c>
      <c r="AD203" s="20">
        <f t="shared" si="17"/>
        <v>4841686.1900000004</v>
      </c>
    </row>
    <row r="204" spans="1:30" ht="16.5" x14ac:dyDescent="0.3">
      <c r="A204" s="3">
        <v>201</v>
      </c>
      <c r="B204" s="3" t="s">
        <v>209</v>
      </c>
      <c r="C204" s="4">
        <f t="shared" si="14"/>
        <v>3.7740042052699123E-4</v>
      </c>
      <c r="D204" s="5">
        <v>2205003.83</v>
      </c>
      <c r="E204" s="6">
        <v>2.6985587879796782E-4</v>
      </c>
      <c r="F204" s="4">
        <f t="shared" si="15"/>
        <v>4.5375702801899912E-4</v>
      </c>
      <c r="G204" s="5">
        <v>29509.8</v>
      </c>
      <c r="H204" s="6">
        <v>2.6985587879796782E-4</v>
      </c>
      <c r="I204" s="4">
        <f t="shared" si="16"/>
        <v>3.3699692003271218E-4</v>
      </c>
      <c r="J204" s="5">
        <v>14596.17</v>
      </c>
      <c r="K204" s="6">
        <v>2.6985587879796782E-4</v>
      </c>
      <c r="L204" s="4">
        <v>5.767884847694962E-4</v>
      </c>
      <c r="M204" s="5">
        <v>5071.67</v>
      </c>
      <c r="N204" s="6">
        <v>5.7678844244583188E-4</v>
      </c>
      <c r="O204" s="4">
        <v>3.894178231441553E-4</v>
      </c>
      <c r="P204" s="5">
        <v>121169.79</v>
      </c>
      <c r="Q204" s="6">
        <v>2.6985587879796782E-4</v>
      </c>
      <c r="R204" s="4">
        <v>2.6985519501471856E-4</v>
      </c>
      <c r="S204" s="5">
        <v>1890.77</v>
      </c>
      <c r="T204" s="6">
        <v>2.6985587879796782E-4</v>
      </c>
      <c r="U204" s="4">
        <v>2.5602762746325077E-4</v>
      </c>
      <c r="V204" s="5">
        <v>455719.2</v>
      </c>
      <c r="W204" s="6">
        <v>0</v>
      </c>
      <c r="X204" s="4">
        <v>4.5822634897764756E-4</v>
      </c>
      <c r="Y204" s="5">
        <v>55470.45</v>
      </c>
      <c r="Z204" s="6">
        <v>4.5822634897764756E-4</v>
      </c>
      <c r="AA204" s="4">
        <v>3.4390120912547022E-4</v>
      </c>
      <c r="AB204" s="5">
        <v>41969.08</v>
      </c>
      <c r="AC204" s="6">
        <v>3.4390120912547022E-4</v>
      </c>
      <c r="AD204" s="20">
        <f t="shared" si="17"/>
        <v>2930400.7600000002</v>
      </c>
    </row>
    <row r="205" spans="1:30" ht="16.5" x14ac:dyDescent="0.3">
      <c r="A205" s="3">
        <v>202</v>
      </c>
      <c r="B205" s="3" t="s">
        <v>210</v>
      </c>
      <c r="C205" s="4">
        <f t="shared" si="14"/>
        <v>8.0064653782075789E-4</v>
      </c>
      <c r="D205" s="5">
        <v>4677866.2300000004</v>
      </c>
      <c r="E205" s="6">
        <v>6.7353647566731421E-4</v>
      </c>
      <c r="F205" s="4">
        <f t="shared" si="15"/>
        <v>8.7475752780707592E-4</v>
      </c>
      <c r="G205" s="5">
        <v>56889.3</v>
      </c>
      <c r="H205" s="6">
        <v>6.7353647566731421E-4</v>
      </c>
      <c r="I205" s="4">
        <f t="shared" si="16"/>
        <v>7.5287919948602365E-4</v>
      </c>
      <c r="J205" s="5">
        <v>32609.06</v>
      </c>
      <c r="K205" s="6">
        <v>6.7353647566731421E-4</v>
      </c>
      <c r="L205" s="4">
        <v>1.001134318350187E-3</v>
      </c>
      <c r="M205" s="5">
        <v>8802.92</v>
      </c>
      <c r="N205" s="6">
        <v>1.0011341303238872E-3</v>
      </c>
      <c r="O205" s="4">
        <v>8.0948439579349169E-4</v>
      </c>
      <c r="P205" s="5">
        <v>251876.13</v>
      </c>
      <c r="Q205" s="6">
        <v>6.735364756673141E-4</v>
      </c>
      <c r="R205" s="4">
        <v>6.7353688437272108E-4</v>
      </c>
      <c r="S205" s="5">
        <v>4719.21</v>
      </c>
      <c r="T205" s="6">
        <v>6.7353647566731421E-4</v>
      </c>
      <c r="U205" s="4">
        <v>8.1576252170446287E-4</v>
      </c>
      <c r="V205" s="5">
        <v>1452025.5</v>
      </c>
      <c r="W205" s="6">
        <v>8.133818773844334E-4</v>
      </c>
      <c r="X205" s="4">
        <v>1.1157460867708777E-3</v>
      </c>
      <c r="Y205" s="5">
        <v>135066.29999999999</v>
      </c>
      <c r="Z205" s="6">
        <v>1.1157460867708777E-3</v>
      </c>
      <c r="AA205" s="4">
        <v>8.4718441588645425E-4</v>
      </c>
      <c r="AB205" s="5">
        <v>103388.85</v>
      </c>
      <c r="AC205" s="6">
        <v>8.4718441588645425E-4</v>
      </c>
      <c r="AD205" s="20">
        <f t="shared" si="17"/>
        <v>6723243.4999999991</v>
      </c>
    </row>
    <row r="206" spans="1:30" ht="16.5" x14ac:dyDescent="0.3">
      <c r="A206" s="3">
        <v>203</v>
      </c>
      <c r="B206" s="3" t="s">
        <v>211</v>
      </c>
      <c r="C206" s="4">
        <f t="shared" si="14"/>
        <v>6.0355957967889921E-4</v>
      </c>
      <c r="D206" s="5">
        <v>3526363.81</v>
      </c>
      <c r="E206" s="6">
        <v>4.2810664090444002E-4</v>
      </c>
      <c r="F206" s="4">
        <f t="shared" si="15"/>
        <v>7.1929617960778862E-4</v>
      </c>
      <c r="G206" s="5">
        <v>46778.97</v>
      </c>
      <c r="H206" s="6">
        <v>4.2810664090444002E-4</v>
      </c>
      <c r="I206" s="4">
        <f t="shared" si="16"/>
        <v>5.3697926691925464E-4</v>
      </c>
      <c r="J206" s="5">
        <v>23257.9</v>
      </c>
      <c r="K206" s="6">
        <v>4.2810664090444002E-4</v>
      </c>
      <c r="L206" s="4">
        <v>9.2750370581145419E-4</v>
      </c>
      <c r="M206" s="5">
        <v>8155.49</v>
      </c>
      <c r="N206" s="6">
        <v>9.2750327531884627E-4</v>
      </c>
      <c r="O206" s="4">
        <v>6.192144276611594E-4</v>
      </c>
      <c r="P206" s="5">
        <v>192672.44</v>
      </c>
      <c r="Q206" s="6">
        <v>4.2810664090444002E-4</v>
      </c>
      <c r="R206" s="4">
        <v>4.281071975238921E-4</v>
      </c>
      <c r="S206" s="5">
        <v>2999.58</v>
      </c>
      <c r="T206" s="6">
        <v>4.2810664090444002E-4</v>
      </c>
      <c r="U206" s="4">
        <v>4.247869399424015E-4</v>
      </c>
      <c r="V206" s="5">
        <v>756104.2</v>
      </c>
      <c r="W206" s="6">
        <v>0</v>
      </c>
      <c r="X206" s="4">
        <v>8.8105787026365007E-4</v>
      </c>
      <c r="Y206" s="5">
        <v>106656.19</v>
      </c>
      <c r="Z206" s="6">
        <v>8.8105787026365007E-4</v>
      </c>
      <c r="AA206" s="4">
        <v>5.9934928498954064E-4</v>
      </c>
      <c r="AB206" s="5">
        <v>73143.5</v>
      </c>
      <c r="AC206" s="6">
        <v>5.9934928498954064E-4</v>
      </c>
      <c r="AD206" s="20">
        <f t="shared" si="17"/>
        <v>4736132.080000001</v>
      </c>
    </row>
    <row r="207" spans="1:30" ht="16.5" x14ac:dyDescent="0.3">
      <c r="A207" s="3">
        <v>204</v>
      </c>
      <c r="B207" s="3" t="s">
        <v>212</v>
      </c>
      <c r="C207" s="4">
        <f t="shared" si="14"/>
        <v>1.9482053477217821E-4</v>
      </c>
      <c r="D207" s="5">
        <v>1138260.5900000001</v>
      </c>
      <c r="E207" s="6">
        <v>1.0563852100984643E-4</v>
      </c>
      <c r="F207" s="4">
        <f t="shared" si="15"/>
        <v>2.4487054033583966E-4</v>
      </c>
      <c r="G207" s="5">
        <v>15925</v>
      </c>
      <c r="H207" s="6">
        <v>1.0563852100984643E-4</v>
      </c>
      <c r="I207" s="4">
        <f t="shared" si="16"/>
        <v>1.5968494802871225E-4</v>
      </c>
      <c r="J207" s="5">
        <v>6916.35</v>
      </c>
      <c r="K207" s="6">
        <v>1.0563852100984641E-4</v>
      </c>
      <c r="L207" s="4">
        <v>3.4048770457591817E-4</v>
      </c>
      <c r="M207" s="5">
        <v>2993.89</v>
      </c>
      <c r="N207" s="6">
        <v>3.404872992114463E-4</v>
      </c>
      <c r="O207" s="4">
        <v>1.9897176984628738E-4</v>
      </c>
      <c r="P207" s="5">
        <v>61911.31</v>
      </c>
      <c r="Q207" s="6">
        <v>1.0563852100984644E-4</v>
      </c>
      <c r="R207" s="4">
        <v>1.0563882423247895E-4</v>
      </c>
      <c r="S207" s="5">
        <v>740.17</v>
      </c>
      <c r="T207" s="6">
        <v>1.0563852100984643E-4</v>
      </c>
      <c r="U207" s="4">
        <v>2.5708147075884937E-4</v>
      </c>
      <c r="V207" s="5">
        <v>457595</v>
      </c>
      <c r="W207" s="6">
        <v>0</v>
      </c>
      <c r="X207" s="4">
        <v>1.5252708955281887E-4</v>
      </c>
      <c r="Y207" s="5">
        <v>18464.12</v>
      </c>
      <c r="Z207" s="6">
        <v>1.5252708955281887E-4</v>
      </c>
      <c r="AA207" s="4">
        <v>1.2475554086157563E-4</v>
      </c>
      <c r="AB207" s="5">
        <v>15224.94</v>
      </c>
      <c r="AC207" s="6">
        <v>1.2475554086157563E-4</v>
      </c>
      <c r="AD207" s="20">
        <f t="shared" si="17"/>
        <v>1718031.37</v>
      </c>
    </row>
    <row r="208" spans="1:30" ht="16.5" x14ac:dyDescent="0.3">
      <c r="A208" s="3">
        <v>205</v>
      </c>
      <c r="B208" s="3" t="s">
        <v>213</v>
      </c>
      <c r="C208" s="4">
        <f t="shared" si="14"/>
        <v>2.5175610172541068E-3</v>
      </c>
      <c r="D208" s="5">
        <v>14709129.57</v>
      </c>
      <c r="E208" s="6">
        <v>2.1842917030311243E-3</v>
      </c>
      <c r="F208" s="4">
        <f t="shared" si="15"/>
        <v>2.7086904144213017E-3</v>
      </c>
      <c r="G208" s="5">
        <v>176157.96</v>
      </c>
      <c r="H208" s="6">
        <v>2.1842917030311243E-3</v>
      </c>
      <c r="I208" s="4">
        <f t="shared" si="16"/>
        <v>2.4075817605704493E-3</v>
      </c>
      <c r="J208" s="5">
        <v>104278.32</v>
      </c>
      <c r="K208" s="6">
        <v>2.1842917030311247E-3</v>
      </c>
      <c r="L208" s="4">
        <v>3.088052627640385E-3</v>
      </c>
      <c r="M208" s="5">
        <v>27153.08</v>
      </c>
      <c r="N208" s="6">
        <v>3.0880522823078099E-3</v>
      </c>
      <c r="O208" s="4">
        <v>2.5514446421637557E-3</v>
      </c>
      <c r="P208" s="5">
        <v>793897.95</v>
      </c>
      <c r="Q208" s="6">
        <v>2.1842917030311247E-3</v>
      </c>
      <c r="R208" s="4">
        <v>2.1842918149742483E-3</v>
      </c>
      <c r="S208" s="5">
        <v>15304.48</v>
      </c>
      <c r="T208" s="6">
        <v>2.1842917030311243E-3</v>
      </c>
      <c r="U208" s="4">
        <v>1.8445733591767731E-3</v>
      </c>
      <c r="V208" s="5">
        <v>3283268.7</v>
      </c>
      <c r="W208" s="6">
        <v>0</v>
      </c>
      <c r="X208" s="4">
        <v>4.2136838098461825E-3</v>
      </c>
      <c r="Y208" s="5">
        <v>510086.2</v>
      </c>
      <c r="Z208" s="6">
        <v>4.2136838098461825E-3</v>
      </c>
      <c r="AA208" s="4">
        <v>2.9551433813993703E-3</v>
      </c>
      <c r="AB208" s="5">
        <v>360640.34</v>
      </c>
      <c r="AC208" s="6">
        <v>2.9551433813993703E-3</v>
      </c>
      <c r="AD208" s="20">
        <f t="shared" si="17"/>
        <v>19979916.600000001</v>
      </c>
    </row>
    <row r="209" spans="1:30" ht="16.5" x14ac:dyDescent="0.3">
      <c r="A209" s="3">
        <v>206</v>
      </c>
      <c r="B209" s="3" t="s">
        <v>214</v>
      </c>
      <c r="C209" s="4">
        <f t="shared" si="14"/>
        <v>4.6157872609938703E-4</v>
      </c>
      <c r="D209" s="5">
        <v>2696824.92</v>
      </c>
      <c r="E209" s="6">
        <v>4.0424878455824493E-4</v>
      </c>
      <c r="F209" s="4">
        <f t="shared" si="15"/>
        <v>5.192620887080982E-4</v>
      </c>
      <c r="G209" s="5">
        <v>33769.879999999997</v>
      </c>
      <c r="H209" s="6">
        <v>4.0424878455824493E-4</v>
      </c>
      <c r="I209" s="4">
        <f t="shared" si="16"/>
        <v>4.4289689946819721E-4</v>
      </c>
      <c r="J209" s="5">
        <v>19182.96</v>
      </c>
      <c r="K209" s="6">
        <v>4.0424878455824493E-4</v>
      </c>
      <c r="L209" s="4">
        <v>6.1892567064553822E-4</v>
      </c>
      <c r="M209" s="5">
        <v>5442.18</v>
      </c>
      <c r="N209" s="6">
        <v>6.1892540622989043E-4</v>
      </c>
      <c r="O209" s="4">
        <v>4.7507305230061198E-4</v>
      </c>
      <c r="P209" s="5">
        <v>147821.95000000001</v>
      </c>
      <c r="Q209" s="6">
        <v>4.0424878455824488E-4</v>
      </c>
      <c r="R209" s="4">
        <v>4.0424829720782482E-4</v>
      </c>
      <c r="S209" s="5">
        <v>2832.41</v>
      </c>
      <c r="T209" s="6">
        <v>4.0424878455824493E-4</v>
      </c>
      <c r="U209" s="4">
        <v>5.9954532757433912E-4</v>
      </c>
      <c r="V209" s="5">
        <v>1067167.32</v>
      </c>
      <c r="W209" s="6">
        <v>9.2054186515634867E-4</v>
      </c>
      <c r="X209" s="4">
        <v>5.8671703045829046E-4</v>
      </c>
      <c r="Y209" s="5">
        <v>71024.850000000006</v>
      </c>
      <c r="Z209" s="6">
        <v>5.8671703045829046E-4</v>
      </c>
      <c r="AA209" s="4">
        <v>4.7690679062104837E-4</v>
      </c>
      <c r="AB209" s="5">
        <v>58200.84</v>
      </c>
      <c r="AC209" s="6">
        <v>4.7690679062104837E-4</v>
      </c>
      <c r="AD209" s="20">
        <f t="shared" si="17"/>
        <v>4102267.31</v>
      </c>
    </row>
    <row r="210" spans="1:30" ht="16.5" x14ac:dyDescent="0.3">
      <c r="A210" s="3">
        <v>207</v>
      </c>
      <c r="B210" s="3" t="s">
        <v>215</v>
      </c>
      <c r="C210" s="4">
        <f t="shared" si="14"/>
        <v>2.618936546950671E-3</v>
      </c>
      <c r="D210" s="5">
        <v>15301427.35</v>
      </c>
      <c r="E210" s="6">
        <v>2.302918482106643E-3</v>
      </c>
      <c r="F210" s="4">
        <f t="shared" si="15"/>
        <v>2.7583043380729833E-3</v>
      </c>
      <c r="G210" s="5">
        <v>179384.57</v>
      </c>
      <c r="H210" s="6">
        <v>2.302918482106643E-3</v>
      </c>
      <c r="I210" s="4">
        <f t="shared" si="16"/>
        <v>2.4999385281002091E-3</v>
      </c>
      <c r="J210" s="5">
        <v>108278.52</v>
      </c>
      <c r="K210" s="6">
        <v>2.3029184821066434E-3</v>
      </c>
      <c r="L210" s="4">
        <v>3.2017471732454644E-3</v>
      </c>
      <c r="M210" s="5">
        <v>28152.79</v>
      </c>
      <c r="N210" s="6">
        <v>3.2017476832738312E-3</v>
      </c>
      <c r="O210" s="4">
        <v>2.6203272370572887E-3</v>
      </c>
      <c r="P210" s="5">
        <v>815331.2</v>
      </c>
      <c r="Q210" s="6">
        <v>2.302918482106643E-3</v>
      </c>
      <c r="R210" s="4">
        <v>2.3029183758147436E-3</v>
      </c>
      <c r="S210" s="5">
        <v>16135.65</v>
      </c>
      <c r="T210" s="6">
        <v>2.302918482106643E-3</v>
      </c>
      <c r="U210" s="4">
        <v>1.3340183618132135E-3</v>
      </c>
      <c r="V210" s="5">
        <v>2374500.7000000002</v>
      </c>
      <c r="W210" s="6">
        <v>0</v>
      </c>
      <c r="X210" s="4">
        <v>4.6953138776701531E-3</v>
      </c>
      <c r="Y210" s="5">
        <v>568389.78</v>
      </c>
      <c r="Z210" s="6">
        <v>4.6953138776701531E-3</v>
      </c>
      <c r="AA210" s="4">
        <v>3.2240858399905366E-3</v>
      </c>
      <c r="AB210" s="5">
        <v>393461.59</v>
      </c>
      <c r="AC210" s="6">
        <v>3.2240858399905366E-3</v>
      </c>
      <c r="AD210" s="20">
        <f t="shared" si="17"/>
        <v>19785062.149999999</v>
      </c>
    </row>
    <row r="211" spans="1:30" ht="16.5" x14ac:dyDescent="0.3">
      <c r="A211" s="3">
        <v>208</v>
      </c>
      <c r="B211" s="3" t="s">
        <v>216</v>
      </c>
      <c r="C211" s="4">
        <f t="shared" si="14"/>
        <v>1.1747581376201439E-3</v>
      </c>
      <c r="D211" s="5">
        <v>6863654.7599999998</v>
      </c>
      <c r="E211" s="6">
        <v>9.1252585616042724E-4</v>
      </c>
      <c r="F211" s="4">
        <f t="shared" si="15"/>
        <v>1.3332096120763825E-3</v>
      </c>
      <c r="G211" s="5">
        <v>86704.44</v>
      </c>
      <c r="H211" s="6">
        <v>9.1252585616042714E-4</v>
      </c>
      <c r="I211" s="4">
        <f t="shared" si="16"/>
        <v>1.0750321275813555E-3</v>
      </c>
      <c r="J211" s="5">
        <v>46562.3</v>
      </c>
      <c r="K211" s="6">
        <v>9.1252585616042724E-4</v>
      </c>
      <c r="L211" s="4">
        <v>1.6406037293985435E-3</v>
      </c>
      <c r="M211" s="5">
        <v>14425.74</v>
      </c>
      <c r="N211" s="6">
        <v>1.6406036479272368E-3</v>
      </c>
      <c r="O211" s="4">
        <v>1.1928735115188966E-3</v>
      </c>
      <c r="P211" s="5">
        <v>371170.05</v>
      </c>
      <c r="Q211" s="6">
        <v>9.1252585616042724E-4</v>
      </c>
      <c r="R211" s="4">
        <v>9.1252551019825579E-4</v>
      </c>
      <c r="S211" s="5">
        <v>6393.71</v>
      </c>
      <c r="T211" s="6">
        <v>9.1252585616042724E-4</v>
      </c>
      <c r="U211" s="4">
        <v>5.5697129441426929E-4</v>
      </c>
      <c r="V211" s="5">
        <v>991387.2</v>
      </c>
      <c r="W211" s="6">
        <v>0</v>
      </c>
      <c r="X211" s="4">
        <v>1.7144211831589212E-3</v>
      </c>
      <c r="Y211" s="5">
        <v>207538.73</v>
      </c>
      <c r="Z211" s="6">
        <v>1.7144211831589212E-3</v>
      </c>
      <c r="AA211" s="4">
        <v>1.2194179043636855E-3</v>
      </c>
      <c r="AB211" s="5">
        <v>148815.54999999999</v>
      </c>
      <c r="AC211" s="6">
        <v>1.2194179043636855E-3</v>
      </c>
      <c r="AD211" s="20">
        <f t="shared" si="17"/>
        <v>8736652.4800000004</v>
      </c>
    </row>
    <row r="212" spans="1:30" ht="16.5" x14ac:dyDescent="0.3">
      <c r="A212" s="3">
        <v>209</v>
      </c>
      <c r="B212" s="3" t="s">
        <v>217</v>
      </c>
      <c r="C212" s="4">
        <f t="shared" si="14"/>
        <v>2.7202947504893164E-4</v>
      </c>
      <c r="D212" s="5">
        <v>1589362.39</v>
      </c>
      <c r="E212" s="6">
        <v>9.3727898054107227E-5</v>
      </c>
      <c r="F212" s="4">
        <f t="shared" si="15"/>
        <v>3.7922227966228185E-4</v>
      </c>
      <c r="G212" s="5">
        <v>24662.48</v>
      </c>
      <c r="H212" s="6">
        <v>9.372789805410724E-5</v>
      </c>
      <c r="I212" s="4">
        <f t="shared" si="16"/>
        <v>2.0190234808342626E-4</v>
      </c>
      <c r="J212" s="5">
        <v>8744.89</v>
      </c>
      <c r="K212" s="6">
        <v>9.3727898054107227E-5</v>
      </c>
      <c r="L212" s="4">
        <v>5.8483129544978471E-4</v>
      </c>
      <c r="M212" s="5">
        <v>5142.3900000000003</v>
      </c>
      <c r="N212" s="6">
        <v>5.8483142873947053E-4</v>
      </c>
      <c r="O212" s="4">
        <v>2.8268279894998292E-4</v>
      </c>
      <c r="P212" s="5">
        <v>87958.52</v>
      </c>
      <c r="Q212" s="6">
        <v>9.372789805410724E-5</v>
      </c>
      <c r="R212" s="4">
        <v>9.3727214371983807E-5</v>
      </c>
      <c r="S212" s="5">
        <v>656.71</v>
      </c>
      <c r="T212" s="6">
        <v>9.3727898054107227E-5</v>
      </c>
      <c r="U212" s="4">
        <v>4.4918622128576962E-4</v>
      </c>
      <c r="V212" s="5">
        <v>799533.97</v>
      </c>
      <c r="W212" s="6">
        <v>1.181419001084177E-4</v>
      </c>
      <c r="X212" s="4">
        <v>1.4999955433367626E-4</v>
      </c>
      <c r="Y212" s="5">
        <v>18158.150000000001</v>
      </c>
      <c r="Z212" s="6">
        <v>1.4999955433367626E-4</v>
      </c>
      <c r="AA212" s="4">
        <v>1.1499556301175723E-4</v>
      </c>
      <c r="AB212" s="5">
        <v>14033.85</v>
      </c>
      <c r="AC212" s="6">
        <v>1.1499556301175723E-4</v>
      </c>
      <c r="AD212" s="20">
        <f t="shared" si="17"/>
        <v>2548253.3499999996</v>
      </c>
    </row>
    <row r="213" spans="1:30" ht="16.5" x14ac:dyDescent="0.3">
      <c r="A213" s="3">
        <v>210</v>
      </c>
      <c r="B213" s="3" t="s">
        <v>218</v>
      </c>
      <c r="C213" s="4">
        <f t="shared" si="14"/>
        <v>9.5173350516402667E-4</v>
      </c>
      <c r="D213" s="5">
        <v>5560608.5999999996</v>
      </c>
      <c r="E213" s="6">
        <v>7.0420394180130766E-4</v>
      </c>
      <c r="F213" s="4">
        <f t="shared" si="15"/>
        <v>1.0824655615994136E-3</v>
      </c>
      <c r="G213" s="5">
        <v>70397.460000000006</v>
      </c>
      <c r="H213" s="6">
        <v>7.0420394180130755E-4</v>
      </c>
      <c r="I213" s="4">
        <f t="shared" si="16"/>
        <v>8.5535383768089188E-4</v>
      </c>
      <c r="J213" s="5">
        <v>37047.49</v>
      </c>
      <c r="K213" s="6">
        <v>7.0420394180130766E-4</v>
      </c>
      <c r="L213" s="4">
        <v>1.3702267704134661E-3</v>
      </c>
      <c r="M213" s="5">
        <v>12048.33</v>
      </c>
      <c r="N213" s="6">
        <v>1.370226336012496E-3</v>
      </c>
      <c r="O213" s="4">
        <v>9.6038440123744453E-4</v>
      </c>
      <c r="P213" s="5">
        <v>298829.61</v>
      </c>
      <c r="Q213" s="6">
        <v>7.0420394180130766E-4</v>
      </c>
      <c r="R213" s="4">
        <v>7.0420364222947395E-4</v>
      </c>
      <c r="S213" s="5">
        <v>4934.08</v>
      </c>
      <c r="T213" s="6">
        <v>7.0420394180130766E-4</v>
      </c>
      <c r="U213" s="4">
        <v>4.1718306561219087E-4</v>
      </c>
      <c r="V213" s="5">
        <v>742569.6</v>
      </c>
      <c r="W213" s="6">
        <v>0</v>
      </c>
      <c r="X213" s="4">
        <v>1.4059957179850928E-3</v>
      </c>
      <c r="Y213" s="5">
        <v>170202.38</v>
      </c>
      <c r="Z213" s="6">
        <v>1.4059957179850928E-3</v>
      </c>
      <c r="AA213" s="4">
        <v>9.8136004098677725E-4</v>
      </c>
      <c r="AB213" s="5">
        <v>119763.4</v>
      </c>
      <c r="AC213" s="6">
        <v>9.8136004098677725E-4</v>
      </c>
      <c r="AD213" s="20">
        <f t="shared" si="17"/>
        <v>7016400.9500000002</v>
      </c>
    </row>
    <row r="214" spans="1:30" ht="16.5" x14ac:dyDescent="0.3">
      <c r="A214" s="3">
        <v>211</v>
      </c>
      <c r="B214" s="3" t="s">
        <v>219</v>
      </c>
      <c r="C214" s="4">
        <f t="shared" si="14"/>
        <v>5.6972309943958521E-4</v>
      </c>
      <c r="D214" s="5">
        <v>3328670.42</v>
      </c>
      <c r="E214" s="6">
        <v>4.3665085900580005E-4</v>
      </c>
      <c r="F214" s="4">
        <f t="shared" si="15"/>
        <v>6.4834891921124432E-4</v>
      </c>
      <c r="G214" s="5">
        <v>42164.959999999999</v>
      </c>
      <c r="H214" s="6">
        <v>4.3665085900580005E-4</v>
      </c>
      <c r="I214" s="4">
        <f t="shared" si="16"/>
        <v>5.1869631179914403E-4</v>
      </c>
      <c r="J214" s="5">
        <v>22466.02</v>
      </c>
      <c r="K214" s="6">
        <v>4.3665085900579999E-4</v>
      </c>
      <c r="L214" s="4">
        <v>7.9254438728498995E-4</v>
      </c>
      <c r="M214" s="5">
        <v>6968.8</v>
      </c>
      <c r="N214" s="6">
        <v>7.9254415513564235E-4</v>
      </c>
      <c r="O214" s="4">
        <v>5.7836411547562672E-4</v>
      </c>
      <c r="P214" s="5">
        <v>179961.61</v>
      </c>
      <c r="Q214" s="6">
        <v>4.3665085900580005E-4</v>
      </c>
      <c r="R214" s="4">
        <v>4.3665055920912141E-4</v>
      </c>
      <c r="S214" s="5">
        <v>3059.44</v>
      </c>
      <c r="T214" s="6">
        <v>4.3665085900580005E-4</v>
      </c>
      <c r="U214" s="4">
        <v>4.5224568714041314E-4</v>
      </c>
      <c r="V214" s="5">
        <v>804979.7</v>
      </c>
      <c r="W214" s="6">
        <v>0</v>
      </c>
      <c r="X214" s="4">
        <v>8.4433033917982823E-4</v>
      </c>
      <c r="Y214" s="5">
        <v>102210.15</v>
      </c>
      <c r="Z214" s="6">
        <v>8.4433033917982823E-4</v>
      </c>
      <c r="AA214" s="4">
        <v>5.9218202019369894E-4</v>
      </c>
      <c r="AB214" s="5">
        <v>72268.820000000007</v>
      </c>
      <c r="AC214" s="6">
        <v>5.9218202019369894E-4</v>
      </c>
      <c r="AD214" s="20">
        <f t="shared" si="17"/>
        <v>4562749.92</v>
      </c>
    </row>
    <row r="215" spans="1:30" ht="16.5" x14ac:dyDescent="0.3">
      <c r="A215" s="3">
        <v>212</v>
      </c>
      <c r="B215" s="3" t="s">
        <v>220</v>
      </c>
      <c r="C215" s="4">
        <f t="shared" si="14"/>
        <v>5.5193680306181599E-4</v>
      </c>
      <c r="D215" s="5">
        <v>3224752.01</v>
      </c>
      <c r="E215" s="6">
        <v>3.7963949332194815E-4</v>
      </c>
      <c r="F215" s="4">
        <f t="shared" si="15"/>
        <v>6.6809201976888403E-4</v>
      </c>
      <c r="G215" s="5">
        <v>43448.94</v>
      </c>
      <c r="H215" s="6">
        <v>3.796394933219481E-4</v>
      </c>
      <c r="I215" s="4">
        <f t="shared" si="16"/>
        <v>4.8644878808928795E-4</v>
      </c>
      <c r="J215" s="5">
        <v>21069.3</v>
      </c>
      <c r="K215" s="6">
        <v>3.796394933219481E-4</v>
      </c>
      <c r="L215" s="4">
        <v>8.6933207596179968E-4</v>
      </c>
      <c r="M215" s="5">
        <v>7643.99</v>
      </c>
      <c r="N215" s="6">
        <v>8.6933244620658828E-4</v>
      </c>
      <c r="O215" s="4">
        <v>5.683352313122351E-4</v>
      </c>
      <c r="P215" s="5">
        <v>176841.06</v>
      </c>
      <c r="Q215" s="6">
        <v>3.796394933219481E-4</v>
      </c>
      <c r="R215" s="4">
        <v>3.7964010439514118E-4</v>
      </c>
      <c r="S215" s="5">
        <v>2659.99</v>
      </c>
      <c r="T215" s="6">
        <v>3.7963949332194815E-4</v>
      </c>
      <c r="U215" s="4">
        <v>3.6643004440784806E-4</v>
      </c>
      <c r="V215" s="5">
        <v>652231.19999999995</v>
      </c>
      <c r="W215" s="6">
        <v>0</v>
      </c>
      <c r="X215" s="4">
        <v>7.7786426669142011E-4</v>
      </c>
      <c r="Y215" s="5">
        <v>94164.12</v>
      </c>
      <c r="Z215" s="6">
        <v>7.7786426669142011E-4</v>
      </c>
      <c r="AA215" s="4">
        <v>5.2951540574675264E-4</v>
      </c>
      <c r="AB215" s="5">
        <v>64621.1</v>
      </c>
      <c r="AC215" s="6">
        <v>5.2951540574675264E-4</v>
      </c>
      <c r="AD215" s="20">
        <f t="shared" si="17"/>
        <v>4287431.71</v>
      </c>
    </row>
    <row r="216" spans="1:30" ht="16.5" x14ac:dyDescent="0.3">
      <c r="A216" s="3">
        <v>213</v>
      </c>
      <c r="B216" s="3" t="s">
        <v>221</v>
      </c>
      <c r="C216" s="4">
        <f t="shared" si="14"/>
        <v>7.4908512589199434E-4</v>
      </c>
      <c r="D216" s="5">
        <v>4376612.96</v>
      </c>
      <c r="E216" s="6">
        <v>5.6585390774885086E-4</v>
      </c>
      <c r="F216" s="4">
        <f t="shared" si="15"/>
        <v>7.9899096915294558E-4</v>
      </c>
      <c r="G216" s="5">
        <v>51961.87</v>
      </c>
      <c r="H216" s="6">
        <v>5.6585390774885086E-4</v>
      </c>
      <c r="I216" s="4">
        <f t="shared" si="16"/>
        <v>6.7342864490790009E-4</v>
      </c>
      <c r="J216" s="5">
        <v>29167.86</v>
      </c>
      <c r="K216" s="6">
        <v>5.6585390774885086E-4</v>
      </c>
      <c r="L216" s="4">
        <v>9.573878879729278E-4</v>
      </c>
      <c r="M216" s="5">
        <v>8418.26</v>
      </c>
      <c r="N216" s="6">
        <v>9.573884373639892E-4</v>
      </c>
      <c r="O216" s="4">
        <v>7.3711310351459822E-4</v>
      </c>
      <c r="P216" s="5">
        <v>229357.35</v>
      </c>
      <c r="Q216" s="6">
        <v>5.6585390774885086E-4</v>
      </c>
      <c r="R216" s="4">
        <v>5.6585427565423335E-4</v>
      </c>
      <c r="S216" s="5">
        <v>3964.72</v>
      </c>
      <c r="T216" s="6">
        <v>5.6585390774885086E-4</v>
      </c>
      <c r="U216" s="4">
        <v>1.0867754266656313E-3</v>
      </c>
      <c r="V216" s="5">
        <v>1934417.91</v>
      </c>
      <c r="W216" s="6">
        <v>1.3472205585452351E-3</v>
      </c>
      <c r="X216" s="4">
        <v>1.0299456957030156E-3</v>
      </c>
      <c r="Y216" s="5">
        <v>124679.76</v>
      </c>
      <c r="Z216" s="6">
        <v>1.0299456957030156E-3</v>
      </c>
      <c r="AA216" s="4">
        <v>7.4637097115572669E-4</v>
      </c>
      <c r="AB216" s="5">
        <v>91085.759999999995</v>
      </c>
      <c r="AC216" s="6">
        <v>7.4637097115572669E-4</v>
      </c>
      <c r="AD216" s="20">
        <f t="shared" si="17"/>
        <v>6849666.4499999993</v>
      </c>
    </row>
    <row r="217" spans="1:30" ht="16.5" x14ac:dyDescent="0.3">
      <c r="A217" s="3">
        <v>214</v>
      </c>
      <c r="B217" s="3" t="s">
        <v>222</v>
      </c>
      <c r="C217" s="4">
        <f t="shared" si="14"/>
        <v>4.182380652013302E-4</v>
      </c>
      <c r="D217" s="5">
        <v>2443602.2999999998</v>
      </c>
      <c r="E217" s="6">
        <v>2.4599796522293003E-4</v>
      </c>
      <c r="F217" s="4">
        <f t="shared" si="15"/>
        <v>5.1434468846951742E-4</v>
      </c>
      <c r="G217" s="5">
        <v>33450.080000000002</v>
      </c>
      <c r="H217" s="6">
        <v>2.4599796522293003E-4</v>
      </c>
      <c r="I217" s="4">
        <f t="shared" si="16"/>
        <v>3.5063710169585573E-4</v>
      </c>
      <c r="J217" s="5">
        <v>15186.96</v>
      </c>
      <c r="K217" s="6">
        <v>2.4599796522293003E-4</v>
      </c>
      <c r="L217" s="4">
        <v>7.2384613757436953E-4</v>
      </c>
      <c r="M217" s="5">
        <v>6364.74</v>
      </c>
      <c r="N217" s="6">
        <v>7.2384634051850716E-4</v>
      </c>
      <c r="O217" s="4">
        <v>4.2551296812898466E-4</v>
      </c>
      <c r="P217" s="5">
        <v>132401.01999999999</v>
      </c>
      <c r="Q217" s="6">
        <v>2.4599796522293003E-4</v>
      </c>
      <c r="R217" s="4">
        <v>2.4599772192245435E-4</v>
      </c>
      <c r="S217" s="5">
        <v>1723.61</v>
      </c>
      <c r="T217" s="6">
        <v>2.4599796522293003E-4</v>
      </c>
      <c r="U217" s="4">
        <v>2.9625951946120994E-4</v>
      </c>
      <c r="V217" s="5">
        <v>527330.4</v>
      </c>
      <c r="W217" s="6">
        <v>0</v>
      </c>
      <c r="X217" s="4">
        <v>4.9487069452152505E-4</v>
      </c>
      <c r="Y217" s="5">
        <v>59906.42</v>
      </c>
      <c r="Z217" s="6">
        <v>4.9487069452152505E-4</v>
      </c>
      <c r="AA217" s="4">
        <v>3.4439711947604909E-4</v>
      </c>
      <c r="AB217" s="5">
        <v>42029.599999999999</v>
      </c>
      <c r="AC217" s="6">
        <v>3.4439711947604909E-4</v>
      </c>
      <c r="AD217" s="20">
        <f t="shared" si="17"/>
        <v>3261995.13</v>
      </c>
    </row>
    <row r="218" spans="1:30" ht="16.5" x14ac:dyDescent="0.3">
      <c r="A218" s="3">
        <v>215</v>
      </c>
      <c r="B218" s="3" t="s">
        <v>223</v>
      </c>
      <c r="C218" s="4">
        <f t="shared" si="14"/>
        <v>2.3823876544234147E-4</v>
      </c>
      <c r="D218" s="5">
        <v>1391936.42</v>
      </c>
      <c r="E218" s="6">
        <v>1.6398076453917715E-4</v>
      </c>
      <c r="F218" s="4">
        <f t="shared" si="15"/>
        <v>2.6954549502894665E-4</v>
      </c>
      <c r="G218" s="5">
        <v>17529.72</v>
      </c>
      <c r="H218" s="6">
        <v>1.6398076453917718E-4</v>
      </c>
      <c r="I218" s="4">
        <f t="shared" si="16"/>
        <v>2.0855747488719942E-4</v>
      </c>
      <c r="J218" s="5">
        <v>9033.14</v>
      </c>
      <c r="K218" s="6">
        <v>1.6398076453917718E-4</v>
      </c>
      <c r="L218" s="4">
        <v>3.7569433498170024E-4</v>
      </c>
      <c r="M218" s="5">
        <v>3303.46</v>
      </c>
      <c r="N218" s="6">
        <v>3.7569465712368537E-4</v>
      </c>
      <c r="O218" s="4">
        <v>2.3683891843982976E-4</v>
      </c>
      <c r="P218" s="5">
        <v>73693.91</v>
      </c>
      <c r="Q218" s="6">
        <v>1.6398076453917715E-4</v>
      </c>
      <c r="R218" s="4">
        <v>1.639808788547316E-4</v>
      </c>
      <c r="S218" s="5">
        <v>1148.95</v>
      </c>
      <c r="T218" s="6">
        <v>1.6398076453917715E-4</v>
      </c>
      <c r="U218" s="4">
        <v>4.2671029103742703E-4</v>
      </c>
      <c r="V218" s="5">
        <v>759527.69</v>
      </c>
      <c r="W218" s="6">
        <v>3.317108491862816E-4</v>
      </c>
      <c r="X218" s="4">
        <v>2.09594104707696E-4</v>
      </c>
      <c r="Y218" s="5">
        <v>25372.35</v>
      </c>
      <c r="Z218" s="6">
        <v>2.09594104707696E-4</v>
      </c>
      <c r="AA218" s="4">
        <v>1.8347740643422929E-4</v>
      </c>
      <c r="AB218" s="5">
        <v>22391.25</v>
      </c>
      <c r="AC218" s="6">
        <v>1.8347740643422929E-4</v>
      </c>
      <c r="AD218" s="20">
        <f t="shared" si="17"/>
        <v>2303936.8899999997</v>
      </c>
    </row>
    <row r="219" spans="1:30" ht="16.5" x14ac:dyDescent="0.3">
      <c r="A219" s="3">
        <v>216</v>
      </c>
      <c r="B219" s="3" t="s">
        <v>224</v>
      </c>
      <c r="C219" s="4">
        <f t="shared" si="14"/>
        <v>3.2441866757789339E-4</v>
      </c>
      <c r="D219" s="5">
        <v>1895452.06</v>
      </c>
      <c r="E219" s="6">
        <v>1.6390660998657686E-4</v>
      </c>
      <c r="F219" s="4">
        <f t="shared" si="15"/>
        <v>4.1620534261358811E-4</v>
      </c>
      <c r="G219" s="5">
        <v>27067.65</v>
      </c>
      <c r="H219" s="6">
        <v>1.6390660998657686E-4</v>
      </c>
      <c r="I219" s="4">
        <f t="shared" si="16"/>
        <v>2.611707255782879E-4</v>
      </c>
      <c r="J219" s="5">
        <v>11311.95</v>
      </c>
      <c r="K219" s="6">
        <v>1.6390660998657683E-4</v>
      </c>
      <c r="L219" s="4">
        <v>5.901980974294624E-4</v>
      </c>
      <c r="M219" s="5">
        <v>5189.58</v>
      </c>
      <c r="N219" s="6">
        <v>5.9019847642450727E-4</v>
      </c>
      <c r="O219" s="4">
        <v>3.3249025080168455E-4</v>
      </c>
      <c r="P219" s="5">
        <v>103456.42</v>
      </c>
      <c r="Q219" s="6">
        <v>1.6390660998657686E-4</v>
      </c>
      <c r="R219" s="4">
        <v>1.6390666321697151E-4</v>
      </c>
      <c r="S219" s="5">
        <v>1148.43</v>
      </c>
      <c r="T219" s="6">
        <v>1.6390660998657686E-4</v>
      </c>
      <c r="U219" s="4">
        <v>5.4808179081529396E-4</v>
      </c>
      <c r="V219" s="5">
        <v>975564.23</v>
      </c>
      <c r="W219" s="6">
        <v>3.5131872939121896E-4</v>
      </c>
      <c r="X219" s="4">
        <v>2.9958326357491978E-4</v>
      </c>
      <c r="Y219" s="5">
        <v>36265.96</v>
      </c>
      <c r="Z219" s="6">
        <v>2.9958326357491978E-4</v>
      </c>
      <c r="AA219" s="4">
        <v>2.1847522238014762E-4</v>
      </c>
      <c r="AB219" s="5">
        <v>26662.32</v>
      </c>
      <c r="AC219" s="6">
        <v>2.1847522238014762E-4</v>
      </c>
      <c r="AD219" s="20">
        <f t="shared" si="17"/>
        <v>3082118.5999999996</v>
      </c>
    </row>
    <row r="220" spans="1:30" ht="16.5" x14ac:dyDescent="0.3">
      <c r="A220" s="3">
        <v>217</v>
      </c>
      <c r="B220" s="3" t="s">
        <v>225</v>
      </c>
      <c r="C220" s="4">
        <f t="shared" si="14"/>
        <v>6.6613129000611703E-4</v>
      </c>
      <c r="D220" s="5">
        <v>3891945.97</v>
      </c>
      <c r="E220" s="6">
        <v>4.7071854828805435E-4</v>
      </c>
      <c r="F220" s="4">
        <f t="shared" si="15"/>
        <v>7.7330793203444332E-4</v>
      </c>
      <c r="G220" s="5">
        <v>50291.59</v>
      </c>
      <c r="H220" s="6">
        <v>4.707185482880543E-4</v>
      </c>
      <c r="I220" s="4">
        <f t="shared" si="16"/>
        <v>5.9032671720222508E-4</v>
      </c>
      <c r="J220" s="5">
        <v>25568.51</v>
      </c>
      <c r="K220" s="6">
        <v>4.707185482880543E-4</v>
      </c>
      <c r="L220" s="4">
        <v>1.0356312889900612E-3</v>
      </c>
      <c r="M220" s="5">
        <v>9106.25</v>
      </c>
      <c r="N220" s="6">
        <v>1.0356317741757723E-3</v>
      </c>
      <c r="O220" s="4">
        <v>6.7353851703687046E-4</v>
      </c>
      <c r="P220" s="5">
        <v>209575.72</v>
      </c>
      <c r="Q220" s="6">
        <v>4.707185482880543E-4</v>
      </c>
      <c r="R220" s="4">
        <v>4.7071839138861088E-4</v>
      </c>
      <c r="S220" s="5">
        <v>3298.14</v>
      </c>
      <c r="T220" s="6">
        <v>4.7071854828805435E-4</v>
      </c>
      <c r="U220" s="4">
        <v>3.9792264396044323E-4</v>
      </c>
      <c r="V220" s="5">
        <v>708286.8</v>
      </c>
      <c r="W220" s="6">
        <v>0</v>
      </c>
      <c r="X220" s="4">
        <v>8.5337377213455068E-4</v>
      </c>
      <c r="Y220" s="5">
        <v>103304.9</v>
      </c>
      <c r="Z220" s="6">
        <v>8.5337377213455068E-4</v>
      </c>
      <c r="AA220" s="4">
        <v>6.0429765415033183E-4</v>
      </c>
      <c r="AB220" s="5">
        <v>73747.39</v>
      </c>
      <c r="AC220" s="6">
        <v>6.0429765415033183E-4</v>
      </c>
      <c r="AD220" s="20">
        <f t="shared" si="17"/>
        <v>5075125.2700000005</v>
      </c>
    </row>
    <row r="221" spans="1:30" ht="16.5" x14ac:dyDescent="0.3">
      <c r="A221" s="3">
        <v>218</v>
      </c>
      <c r="B221" s="3" t="s">
        <v>226</v>
      </c>
      <c r="C221" s="4">
        <f t="shared" si="14"/>
        <v>2.141957971237846E-4</v>
      </c>
      <c r="D221" s="5">
        <v>1251462.71</v>
      </c>
      <c r="E221" s="6">
        <v>6.5825328618432841E-5</v>
      </c>
      <c r="F221" s="4">
        <f t="shared" si="15"/>
        <v>3.0428851149258407E-4</v>
      </c>
      <c r="G221" s="5">
        <v>19789.21</v>
      </c>
      <c r="H221" s="6">
        <v>6.5825328618432841E-5</v>
      </c>
      <c r="I221" s="4">
        <f t="shared" si="16"/>
        <v>1.557955372347361E-4</v>
      </c>
      <c r="J221" s="5">
        <v>6747.89</v>
      </c>
      <c r="K221" s="6">
        <v>6.5825328618432841E-5</v>
      </c>
      <c r="L221" s="4">
        <v>4.7164283733802095E-4</v>
      </c>
      <c r="M221" s="5">
        <v>4147.13</v>
      </c>
      <c r="N221" s="6">
        <v>4.7164258948195433E-4</v>
      </c>
      <c r="O221" s="4">
        <v>2.2352689278061326E-4</v>
      </c>
      <c r="P221" s="5">
        <v>69551.789999999994</v>
      </c>
      <c r="Q221" s="6">
        <v>6.5825328618432841E-5</v>
      </c>
      <c r="R221" s="4">
        <v>6.5824989021794474E-5</v>
      </c>
      <c r="S221" s="5">
        <v>461.21</v>
      </c>
      <c r="T221" s="6">
        <v>6.5825328618432841E-5</v>
      </c>
      <c r="U221" s="4">
        <v>3.3878848421890577E-4</v>
      </c>
      <c r="V221" s="5">
        <v>603030.30000000005</v>
      </c>
      <c r="W221" s="6">
        <v>0</v>
      </c>
      <c r="X221" s="4">
        <v>1.3237148930690361E-4</v>
      </c>
      <c r="Y221" s="5">
        <v>16024.19</v>
      </c>
      <c r="Z221" s="6">
        <v>1.3237148930690361E-4</v>
      </c>
      <c r="AA221" s="4">
        <v>9.2155498986813838E-5</v>
      </c>
      <c r="AB221" s="5">
        <v>11246.49</v>
      </c>
      <c r="AC221" s="6">
        <v>9.2155498986813838E-5</v>
      </c>
      <c r="AD221" s="20">
        <f t="shared" si="17"/>
        <v>1982460.9199999997</v>
      </c>
    </row>
    <row r="222" spans="1:30" ht="16.5" x14ac:dyDescent="0.3">
      <c r="A222" s="3">
        <v>219</v>
      </c>
      <c r="B222" s="3" t="s">
        <v>227</v>
      </c>
      <c r="C222" s="4">
        <f t="shared" si="14"/>
        <v>6.2566847090518172E-4</v>
      </c>
      <c r="D222" s="5">
        <v>3655537.46</v>
      </c>
      <c r="E222" s="6">
        <v>5.1303937409952422E-4</v>
      </c>
      <c r="F222" s="4">
        <f t="shared" si="15"/>
        <v>7.306872342380048E-4</v>
      </c>
      <c r="G222" s="5">
        <v>47519.78</v>
      </c>
      <c r="H222" s="6">
        <v>5.1303937409952411E-4</v>
      </c>
      <c r="I222" s="4">
        <f t="shared" si="16"/>
        <v>5.8666126037181042E-4</v>
      </c>
      <c r="J222" s="5">
        <v>25409.75</v>
      </c>
      <c r="K222" s="6">
        <v>5.1303937409952422E-4</v>
      </c>
      <c r="L222" s="4">
        <v>8.7733735655831429E-4</v>
      </c>
      <c r="M222" s="5">
        <v>7714.38</v>
      </c>
      <c r="N222" s="6">
        <v>8.7733717653786587E-4</v>
      </c>
      <c r="O222" s="4">
        <v>6.491297514385272E-4</v>
      </c>
      <c r="P222" s="5">
        <v>201980.78</v>
      </c>
      <c r="Q222" s="6">
        <v>5.1303937409952411E-4</v>
      </c>
      <c r="R222" s="4">
        <v>5.1303985882130473E-4</v>
      </c>
      <c r="S222" s="5">
        <v>3594.67</v>
      </c>
      <c r="T222" s="6">
        <v>5.1303937409952422E-4</v>
      </c>
      <c r="U222" s="4">
        <v>5.3067375803089983E-4</v>
      </c>
      <c r="V222" s="5">
        <v>944578.61</v>
      </c>
      <c r="W222" s="6">
        <v>8.6807702314613744E-5</v>
      </c>
      <c r="X222" s="4">
        <v>6.5117012853025031E-4</v>
      </c>
      <c r="Y222" s="5">
        <v>78827.199999999997</v>
      </c>
      <c r="Z222" s="6">
        <v>6.5117012853025031E-4</v>
      </c>
      <c r="AA222" s="4">
        <v>5.6609125234889179E-4</v>
      </c>
      <c r="AB222" s="5">
        <v>69084.75</v>
      </c>
      <c r="AC222" s="6">
        <v>5.6609125234889179E-4</v>
      </c>
      <c r="AD222" s="20">
        <f t="shared" si="17"/>
        <v>5034247.38</v>
      </c>
    </row>
    <row r="223" spans="1:30" ht="16.5" x14ac:dyDescent="0.3">
      <c r="A223" s="3">
        <v>220</v>
      </c>
      <c r="B223" s="3" t="s">
        <v>228</v>
      </c>
      <c r="C223" s="4">
        <f t="shared" si="14"/>
        <v>5.6768121095866135E-4</v>
      </c>
      <c r="D223" s="5">
        <v>3316740.46</v>
      </c>
      <c r="E223" s="6">
        <v>4.0523541299427294E-4</v>
      </c>
      <c r="F223" s="4">
        <f t="shared" si="15"/>
        <v>6.6501456985096786E-4</v>
      </c>
      <c r="G223" s="5">
        <v>43248.800000000003</v>
      </c>
      <c r="H223" s="6">
        <v>4.0523541299427294E-4</v>
      </c>
      <c r="I223" s="4">
        <f t="shared" si="16"/>
        <v>5.0527315768831779E-4</v>
      </c>
      <c r="J223" s="5">
        <v>21884.63</v>
      </c>
      <c r="K223" s="6">
        <v>4.0523541299427289E-4</v>
      </c>
      <c r="L223" s="4">
        <v>8.7023393524764093E-4</v>
      </c>
      <c r="M223" s="5">
        <v>7651.92</v>
      </c>
      <c r="N223" s="6">
        <v>8.7023344007874763E-4</v>
      </c>
      <c r="O223" s="4">
        <v>5.7770277571720513E-4</v>
      </c>
      <c r="P223" s="5">
        <v>179755.83</v>
      </c>
      <c r="Q223" s="6">
        <v>4.0523541299427294E-4</v>
      </c>
      <c r="R223" s="4">
        <v>4.0523593607955533E-4</v>
      </c>
      <c r="S223" s="5">
        <v>2839.33</v>
      </c>
      <c r="T223" s="6">
        <v>4.0523541299427294E-4</v>
      </c>
      <c r="U223" s="4">
        <v>9.4147395357135986E-4</v>
      </c>
      <c r="V223" s="5">
        <v>1675786.95</v>
      </c>
      <c r="W223" s="6">
        <v>1.2657695411565581E-3</v>
      </c>
      <c r="X223" s="4">
        <v>6.5085043832212265E-4</v>
      </c>
      <c r="Y223" s="5">
        <v>78788.5</v>
      </c>
      <c r="Z223" s="6">
        <v>6.5085043832212265E-4</v>
      </c>
      <c r="AA223" s="4">
        <v>5.0373208265332896E-4</v>
      </c>
      <c r="AB223" s="5">
        <v>61474.55</v>
      </c>
      <c r="AC223" s="6">
        <v>5.0373208265332896E-4</v>
      </c>
      <c r="AD223" s="20">
        <f t="shared" si="17"/>
        <v>5388170.9699999997</v>
      </c>
    </row>
    <row r="224" spans="1:30" ht="16.5" x14ac:dyDescent="0.3">
      <c r="A224" s="3">
        <v>221</v>
      </c>
      <c r="B224" s="3" t="s">
        <v>229</v>
      </c>
      <c r="C224" s="4">
        <f t="shared" si="14"/>
        <v>2.8680831463273788E-4</v>
      </c>
      <c r="D224" s="5">
        <v>1675709.4</v>
      </c>
      <c r="E224" s="6">
        <v>1.8666702292666188E-4</v>
      </c>
      <c r="F224" s="4">
        <f t="shared" si="15"/>
        <v>3.4713954905004187E-4</v>
      </c>
      <c r="G224" s="5">
        <v>22576</v>
      </c>
      <c r="H224" s="6">
        <v>1.8666702292666188E-4</v>
      </c>
      <c r="I224" s="4">
        <f t="shared" si="16"/>
        <v>2.4792558023643683E-4</v>
      </c>
      <c r="J224" s="5">
        <v>10738.27</v>
      </c>
      <c r="K224" s="6">
        <v>1.8666702292666185E-4</v>
      </c>
      <c r="L224" s="4">
        <v>4.5790455212621592E-4</v>
      </c>
      <c r="M224" s="5">
        <v>4026.33</v>
      </c>
      <c r="N224" s="6">
        <v>4.5790408189542005E-4</v>
      </c>
      <c r="O224" s="4">
        <v>2.9331976988415383E-4</v>
      </c>
      <c r="P224" s="5">
        <v>91268.28</v>
      </c>
      <c r="Q224" s="6">
        <v>1.8666702292666185E-4</v>
      </c>
      <c r="R224" s="4">
        <v>1.8666660120466815E-4</v>
      </c>
      <c r="S224" s="5">
        <v>1307.9000000000001</v>
      </c>
      <c r="T224" s="6">
        <v>1.8666702292666188E-4</v>
      </c>
      <c r="U224" s="4">
        <v>4.3273762523583098E-4</v>
      </c>
      <c r="V224" s="5">
        <v>770256.11</v>
      </c>
      <c r="W224" s="6">
        <v>2.4793780602317338E-4</v>
      </c>
      <c r="X224" s="4">
        <v>3.6042237536383653E-4</v>
      </c>
      <c r="Y224" s="5">
        <v>43630.82</v>
      </c>
      <c r="Z224" s="6">
        <v>3.6042237536383653E-4</v>
      </c>
      <c r="AA224" s="4">
        <v>2.5662229848862354E-4</v>
      </c>
      <c r="AB224" s="5">
        <v>31317.72</v>
      </c>
      <c r="AC224" s="6">
        <v>2.5662229848862354E-4</v>
      </c>
      <c r="AD224" s="20">
        <f t="shared" si="17"/>
        <v>2650830.83</v>
      </c>
    </row>
    <row r="225" spans="1:30" ht="16.5" x14ac:dyDescent="0.3">
      <c r="A225" s="3">
        <v>222</v>
      </c>
      <c r="B225" s="3" t="s">
        <v>230</v>
      </c>
      <c r="C225" s="4">
        <f t="shared" si="14"/>
        <v>3.0680027216224107E-4</v>
      </c>
      <c r="D225" s="5">
        <v>1792514.63</v>
      </c>
      <c r="E225" s="6">
        <v>1.7254948273875959E-4</v>
      </c>
      <c r="F225" s="4">
        <f t="shared" si="15"/>
        <v>3.8218256075650206E-4</v>
      </c>
      <c r="G225" s="5">
        <v>24855</v>
      </c>
      <c r="H225" s="6">
        <v>1.7254948273875959E-4</v>
      </c>
      <c r="I225" s="4">
        <f t="shared" si="16"/>
        <v>2.5398988416108228E-4</v>
      </c>
      <c r="J225" s="5">
        <v>11000.93</v>
      </c>
      <c r="K225" s="6">
        <v>1.7254948273875959E-4</v>
      </c>
      <c r="L225" s="4">
        <v>5.3195481923805766E-4</v>
      </c>
      <c r="M225" s="5">
        <v>4677.45</v>
      </c>
      <c r="N225" s="6">
        <v>5.319550929008749E-4</v>
      </c>
      <c r="O225" s="4">
        <v>3.1295710635557354E-4</v>
      </c>
      <c r="P225" s="5">
        <v>97378.559999999998</v>
      </c>
      <c r="Q225" s="6">
        <v>1.7254948273875959E-4</v>
      </c>
      <c r="R225" s="4">
        <v>1.7254993056841636E-4</v>
      </c>
      <c r="S225" s="5">
        <v>1208.99</v>
      </c>
      <c r="T225" s="6">
        <v>1.7254948273875959E-4</v>
      </c>
      <c r="U225" s="4">
        <v>3.1678474408309366E-4</v>
      </c>
      <c r="V225" s="5">
        <v>563864.5</v>
      </c>
      <c r="W225" s="6">
        <v>0</v>
      </c>
      <c r="X225" s="4">
        <v>3.4421581656483152E-4</v>
      </c>
      <c r="Y225" s="5">
        <v>41668.94</v>
      </c>
      <c r="Z225" s="6">
        <v>3.4421581656483152E-4</v>
      </c>
      <c r="AA225" s="4">
        <v>2.4156930525618067E-4</v>
      </c>
      <c r="AB225" s="5">
        <v>29480.68</v>
      </c>
      <c r="AC225" s="6">
        <v>2.4156930525618067E-4</v>
      </c>
      <c r="AD225" s="20">
        <f t="shared" si="17"/>
        <v>2566649.6799999997</v>
      </c>
    </row>
    <row r="226" spans="1:30" ht="16.5" x14ac:dyDescent="0.3">
      <c r="A226" s="3">
        <v>223</v>
      </c>
      <c r="B226" s="3" t="s">
        <v>231</v>
      </c>
      <c r="C226" s="4">
        <f t="shared" si="14"/>
        <v>2.2630583501431634E-4</v>
      </c>
      <c r="D226" s="5">
        <v>1322216.95</v>
      </c>
      <c r="E226" s="6">
        <v>1.2093258260392901E-4</v>
      </c>
      <c r="F226" s="4">
        <f t="shared" si="15"/>
        <v>2.982172597408602E-4</v>
      </c>
      <c r="G226" s="5">
        <v>19394.37</v>
      </c>
      <c r="H226" s="6">
        <v>1.2093258260392899E-4</v>
      </c>
      <c r="I226" s="4">
        <f t="shared" si="16"/>
        <v>1.8587070749804573E-4</v>
      </c>
      <c r="J226" s="5">
        <v>8050.52</v>
      </c>
      <c r="K226" s="6">
        <v>1.2093258260392899E-4</v>
      </c>
      <c r="L226" s="4">
        <v>4.142286328154411E-4</v>
      </c>
      <c r="M226" s="5">
        <v>3642.29</v>
      </c>
      <c r="N226" s="6">
        <v>4.1422896459022274E-4</v>
      </c>
      <c r="O226" s="4">
        <v>2.3657557807728202E-4</v>
      </c>
      <c r="P226" s="5">
        <v>73611.97</v>
      </c>
      <c r="Q226" s="6">
        <v>1.2093258260392901E-4</v>
      </c>
      <c r="R226" s="4">
        <v>1.2093295450627071E-4</v>
      </c>
      <c r="S226" s="5">
        <v>847.33</v>
      </c>
      <c r="T226" s="6">
        <v>1.2093258260392901E-4</v>
      </c>
      <c r="U226" s="4">
        <v>5.3490367085744076E-4</v>
      </c>
      <c r="V226" s="5">
        <v>952107.69</v>
      </c>
      <c r="W226" s="6">
        <v>1.8984083117596715E-4</v>
      </c>
      <c r="X226" s="4">
        <v>1.0525250764131877E-4</v>
      </c>
      <c r="Y226" s="5">
        <v>12741.31</v>
      </c>
      <c r="Z226" s="6">
        <v>1.0525250764131877E-4</v>
      </c>
      <c r="AA226" s="4">
        <v>1.1515239916691386E-4</v>
      </c>
      <c r="AB226" s="5">
        <v>14052.99</v>
      </c>
      <c r="AC226" s="6">
        <v>1.1515239916691386E-4</v>
      </c>
      <c r="AD226" s="20">
        <f t="shared" si="17"/>
        <v>2406665.4200000004</v>
      </c>
    </row>
    <row r="227" spans="1:30" ht="16.5" x14ac:dyDescent="0.3">
      <c r="A227" s="3">
        <v>224</v>
      </c>
      <c r="B227" s="3" t="s">
        <v>232</v>
      </c>
      <c r="C227" s="4">
        <f t="shared" si="14"/>
        <v>1.7622113445173846E-4</v>
      </c>
      <c r="D227" s="5">
        <v>1029591.53</v>
      </c>
      <c r="E227" s="6">
        <v>9.8313935051435781E-5</v>
      </c>
      <c r="F227" s="4">
        <f t="shared" si="15"/>
        <v>2.290467523073179E-4</v>
      </c>
      <c r="G227" s="5">
        <v>14895.91</v>
      </c>
      <c r="H227" s="6">
        <v>9.8313935051435794E-5</v>
      </c>
      <c r="I227" s="4">
        <f t="shared" si="16"/>
        <v>1.4627910994599643E-4</v>
      </c>
      <c r="J227" s="5">
        <v>6335.71</v>
      </c>
      <c r="K227" s="6">
        <v>9.8313935051435781E-5</v>
      </c>
      <c r="L227" s="4">
        <v>3.1720085623180232E-4</v>
      </c>
      <c r="M227" s="5">
        <v>2789.13</v>
      </c>
      <c r="N227" s="6">
        <v>3.1720129067359015E-4</v>
      </c>
      <c r="O227" s="4">
        <v>1.8364882524333481E-4</v>
      </c>
      <c r="P227" s="5">
        <v>57143.48</v>
      </c>
      <c r="Q227" s="6">
        <v>9.8313935051435781E-5</v>
      </c>
      <c r="R227" s="4">
        <v>9.8314311675078874E-5</v>
      </c>
      <c r="S227" s="5">
        <v>688.85</v>
      </c>
      <c r="T227" s="6">
        <v>9.8313935051435781E-5</v>
      </c>
      <c r="U227" s="4">
        <v>3.2438902291654167E-4</v>
      </c>
      <c r="V227" s="5">
        <v>577399.81999999995</v>
      </c>
      <c r="W227" s="6">
        <v>1.8840156978628504E-4</v>
      </c>
      <c r="X227" s="4">
        <v>1.5422954317020982E-4</v>
      </c>
      <c r="Y227" s="5">
        <v>18670.21</v>
      </c>
      <c r="Z227" s="6">
        <v>1.5422954317020982E-4</v>
      </c>
      <c r="AA227" s="4">
        <v>1.2123205357226759E-4</v>
      </c>
      <c r="AB227" s="5">
        <v>14794.94</v>
      </c>
      <c r="AC227" s="6">
        <v>1.2123205357226759E-4</v>
      </c>
      <c r="AD227" s="20">
        <f t="shared" si="17"/>
        <v>1722309.58</v>
      </c>
    </row>
    <row r="228" spans="1:30" ht="16.5" x14ac:dyDescent="0.3">
      <c r="A228" s="3">
        <v>225</v>
      </c>
      <c r="B228" s="3" t="s">
        <v>233</v>
      </c>
      <c r="C228" s="4">
        <f t="shared" si="14"/>
        <v>8.979316599582426E-4</v>
      </c>
      <c r="D228" s="5">
        <v>5246265.3499999996</v>
      </c>
      <c r="E228" s="6">
        <v>7.1427741697538427E-4</v>
      </c>
      <c r="F228" s="4">
        <f t="shared" si="15"/>
        <v>1.0079421918423729E-3</v>
      </c>
      <c r="G228" s="5">
        <v>65550.880000000005</v>
      </c>
      <c r="H228" s="6">
        <v>7.1427741697538427E-4</v>
      </c>
      <c r="I228" s="4">
        <f t="shared" si="16"/>
        <v>8.2828934750504813E-4</v>
      </c>
      <c r="J228" s="5">
        <v>35875.26</v>
      </c>
      <c r="K228" s="6">
        <v>7.1427741697538427E-4</v>
      </c>
      <c r="L228" s="4">
        <v>1.22446106231063E-3</v>
      </c>
      <c r="M228" s="5">
        <v>10766.62</v>
      </c>
      <c r="N228" s="6">
        <v>1.2244605660478441E-3</v>
      </c>
      <c r="O228" s="4">
        <v>9.1036191272894434E-4</v>
      </c>
      <c r="P228" s="5">
        <v>283264.8</v>
      </c>
      <c r="Q228" s="6">
        <v>7.1427741697538427E-4</v>
      </c>
      <c r="R228" s="4">
        <v>7.1427698783160364E-4</v>
      </c>
      <c r="S228" s="5">
        <v>5004.66</v>
      </c>
      <c r="T228" s="6">
        <v>7.1427741697538427E-4</v>
      </c>
      <c r="U228" s="4">
        <v>4.1967210886670634E-4</v>
      </c>
      <c r="V228" s="5">
        <v>747000</v>
      </c>
      <c r="W228" s="6">
        <v>0</v>
      </c>
      <c r="X228" s="4">
        <v>1.4886229978708877E-3</v>
      </c>
      <c r="Y228" s="5">
        <v>180204.79999999999</v>
      </c>
      <c r="Z228" s="6">
        <v>1.4886229978708877E-3</v>
      </c>
      <c r="AA228" s="4">
        <v>9.9998839051908955E-4</v>
      </c>
      <c r="AB228" s="5">
        <v>122036.77</v>
      </c>
      <c r="AC228" s="6">
        <v>9.9998839051908955E-4</v>
      </c>
      <c r="AD228" s="20">
        <f t="shared" si="17"/>
        <v>6695969.1399999987</v>
      </c>
    </row>
    <row r="229" spans="1:30" ht="16.5" x14ac:dyDescent="0.3">
      <c r="A229" s="3">
        <v>226</v>
      </c>
      <c r="B229" s="3" t="s">
        <v>234</v>
      </c>
      <c r="C229" s="4">
        <f t="shared" si="14"/>
        <v>5.0041184572531875E-4</v>
      </c>
      <c r="D229" s="5">
        <v>2923711.73</v>
      </c>
      <c r="E229" s="6">
        <v>4.0609245433630094E-4</v>
      </c>
      <c r="F229" s="4">
        <f t="shared" si="15"/>
        <v>5.4895454456396753E-4</v>
      </c>
      <c r="G229" s="5">
        <v>35700.910000000003</v>
      </c>
      <c r="H229" s="6">
        <v>4.0609245433630094E-4</v>
      </c>
      <c r="I229" s="4">
        <f t="shared" si="16"/>
        <v>4.6395180436822458E-4</v>
      </c>
      <c r="J229" s="5">
        <v>20094.900000000001</v>
      </c>
      <c r="K229" s="6">
        <v>4.0609245433630099E-4</v>
      </c>
      <c r="L229" s="4">
        <v>6.3751329759104657E-4</v>
      </c>
      <c r="M229" s="5">
        <v>5605.62</v>
      </c>
      <c r="N229" s="6">
        <v>6.3751384642402899E-4</v>
      </c>
      <c r="O229" s="4">
        <v>5.041106177204129E-4</v>
      </c>
      <c r="P229" s="5">
        <v>156857.17000000001</v>
      </c>
      <c r="Q229" s="6">
        <v>4.0609245433630099E-4</v>
      </c>
      <c r="R229" s="4">
        <v>4.0609227036140252E-4</v>
      </c>
      <c r="S229" s="5">
        <v>2845.33</v>
      </c>
      <c r="T229" s="6">
        <v>4.0609245433630094E-4</v>
      </c>
      <c r="U229" s="4">
        <v>1.0279743528677416E-3</v>
      </c>
      <c r="V229" s="5">
        <v>1829754.29</v>
      </c>
      <c r="W229" s="6">
        <v>9.506175901205521E-4</v>
      </c>
      <c r="X229" s="4">
        <v>7.1528924533309903E-4</v>
      </c>
      <c r="Y229" s="5">
        <v>86589.119999999995</v>
      </c>
      <c r="Z229" s="6">
        <v>7.1528924533309903E-4</v>
      </c>
      <c r="AA229" s="4">
        <v>5.3125404187011403E-4</v>
      </c>
      <c r="AB229" s="5">
        <v>64833.279999999999</v>
      </c>
      <c r="AC229" s="6">
        <v>5.3125404187011403E-4</v>
      </c>
      <c r="AD229" s="20">
        <f t="shared" si="17"/>
        <v>5125992.3500000006</v>
      </c>
    </row>
    <row r="230" spans="1:30" ht="16.5" x14ac:dyDescent="0.3">
      <c r="A230" s="3">
        <v>227</v>
      </c>
      <c r="B230" s="3" t="s">
        <v>235</v>
      </c>
      <c r="C230" s="4">
        <f t="shared" si="14"/>
        <v>3.1717140289556742E-3</v>
      </c>
      <c r="D230" s="5">
        <v>18531091.120000001</v>
      </c>
      <c r="E230" s="6">
        <v>3.7432483785044129E-3</v>
      </c>
      <c r="F230" s="4">
        <f t="shared" si="15"/>
        <v>2.9154521792621622E-3</v>
      </c>
      <c r="G230" s="5">
        <v>189604.58</v>
      </c>
      <c r="H230" s="6">
        <v>3.7432483785044129E-3</v>
      </c>
      <c r="I230" s="4">
        <f t="shared" si="16"/>
        <v>3.4220137926550638E-3</v>
      </c>
      <c r="J230" s="5">
        <v>148215.88</v>
      </c>
      <c r="K230" s="6">
        <v>3.7432483785044134E-3</v>
      </c>
      <c r="L230" s="4">
        <v>2.3928783367940629E-3</v>
      </c>
      <c r="M230" s="5">
        <v>21040.45</v>
      </c>
      <c r="N230" s="6">
        <v>2.3928781259933765E-3</v>
      </c>
      <c r="O230" s="4">
        <v>3.1826158278384599E-3</v>
      </c>
      <c r="P230" s="5">
        <v>990290.81</v>
      </c>
      <c r="Q230" s="6">
        <v>3.7432483785044129E-3</v>
      </c>
      <c r="R230" s="4">
        <v>3.743248375077154E-3</v>
      </c>
      <c r="S230" s="5">
        <v>26227.48</v>
      </c>
      <c r="T230" s="6">
        <v>3.7432483785044129E-3</v>
      </c>
      <c r="U230" s="4">
        <v>2.5552327147800131E-3</v>
      </c>
      <c r="V230" s="5">
        <v>4548214.66</v>
      </c>
      <c r="W230" s="6">
        <v>2.7502172525238956E-3</v>
      </c>
      <c r="X230" s="4">
        <v>4.3220891072764927E-3</v>
      </c>
      <c r="Y230" s="5">
        <v>523209.17</v>
      </c>
      <c r="Z230" s="6">
        <v>4.3220891072764927E-3</v>
      </c>
      <c r="AA230" s="4">
        <v>4.0212000265477561E-3</v>
      </c>
      <c r="AB230" s="5">
        <v>490739.96</v>
      </c>
      <c r="AC230" s="6">
        <v>4.0212000265477561E-3</v>
      </c>
      <c r="AD230" s="20">
        <f t="shared" si="17"/>
        <v>25468634.109999999</v>
      </c>
    </row>
    <row r="231" spans="1:30" ht="16.5" x14ac:dyDescent="0.3">
      <c r="A231" s="3">
        <v>228</v>
      </c>
      <c r="B231" s="3" t="s">
        <v>236</v>
      </c>
      <c r="C231" s="4">
        <f t="shared" si="14"/>
        <v>2.8165621906264848E-4</v>
      </c>
      <c r="D231" s="5">
        <v>1645607.71</v>
      </c>
      <c r="E231" s="6">
        <v>1.0698844038879181E-4</v>
      </c>
      <c r="F231" s="4">
        <f t="shared" si="15"/>
        <v>3.9765069066270242E-4</v>
      </c>
      <c r="G231" s="5">
        <v>25860.959999999999</v>
      </c>
      <c r="H231" s="6">
        <v>1.069884403887918E-4</v>
      </c>
      <c r="I231" s="4">
        <f t="shared" si="16"/>
        <v>2.1400117236436726E-4</v>
      </c>
      <c r="J231" s="5">
        <v>9268.92</v>
      </c>
      <c r="K231" s="6">
        <v>1.069884403887918E-4</v>
      </c>
      <c r="L231" s="4">
        <v>5.9445150692384575E-4</v>
      </c>
      <c r="M231" s="5">
        <v>5226.9799999999996</v>
      </c>
      <c r="N231" s="6">
        <v>5.9445148410216685E-4</v>
      </c>
      <c r="O231" s="4">
        <v>2.9696179859361918E-4</v>
      </c>
      <c r="P231" s="5">
        <v>92401.52</v>
      </c>
      <c r="Q231" s="6">
        <v>1.069884403887918E-4</v>
      </c>
      <c r="R231" s="4">
        <v>1.0698897795019144E-4</v>
      </c>
      <c r="S231" s="5">
        <v>749.63</v>
      </c>
      <c r="T231" s="6">
        <v>1.0698844038879181E-4</v>
      </c>
      <c r="U231" s="4">
        <v>3.7719926893320838E-4</v>
      </c>
      <c r="V231" s="5">
        <v>671400</v>
      </c>
      <c r="W231" s="6">
        <v>0</v>
      </c>
      <c r="X231" s="4">
        <v>2.0560185964867961E-4</v>
      </c>
      <c r="Y231" s="5">
        <v>24889.07</v>
      </c>
      <c r="Z231" s="6">
        <v>2.0560185964867961E-4</v>
      </c>
      <c r="AA231" s="4">
        <v>1.4482909377345812E-4</v>
      </c>
      <c r="AB231" s="5">
        <v>17674.68</v>
      </c>
      <c r="AC231" s="6">
        <v>1.4482909377345812E-4</v>
      </c>
      <c r="AD231" s="20">
        <f t="shared" si="17"/>
        <v>2493079.4699999997</v>
      </c>
    </row>
    <row r="232" spans="1:30" ht="16.5" x14ac:dyDescent="0.3">
      <c r="A232" s="3">
        <v>229</v>
      </c>
      <c r="B232" s="3" t="s">
        <v>237</v>
      </c>
      <c r="C232" s="4">
        <f t="shared" si="14"/>
        <v>1.259837287017991E-3</v>
      </c>
      <c r="D232" s="5">
        <v>7360739.1299999999</v>
      </c>
      <c r="E232" s="6">
        <v>1.2101803206664664E-3</v>
      </c>
      <c r="F232" s="4">
        <f t="shared" si="15"/>
        <v>1.3452617018418602E-3</v>
      </c>
      <c r="G232" s="5">
        <v>87488.24</v>
      </c>
      <c r="H232" s="6">
        <v>1.2101803206664662E-3</v>
      </c>
      <c r="I232" s="4">
        <f t="shared" si="16"/>
        <v>1.2502329294381326E-3</v>
      </c>
      <c r="J232" s="5">
        <v>54150.68</v>
      </c>
      <c r="K232" s="6">
        <v>1.2101803206664662E-3</v>
      </c>
      <c r="L232" s="4">
        <v>1.4164763436509227E-3</v>
      </c>
      <c r="M232" s="5">
        <v>12455</v>
      </c>
      <c r="N232" s="6">
        <v>1.4164758157503711E-3</v>
      </c>
      <c r="O232" s="4">
        <v>1.2893998383536247E-3</v>
      </c>
      <c r="P232" s="5">
        <v>401204.82</v>
      </c>
      <c r="Q232" s="6">
        <v>1.2101803206664664E-3</v>
      </c>
      <c r="R232" s="4">
        <v>1.2101801704493421E-3</v>
      </c>
      <c r="S232" s="5">
        <v>8479.26</v>
      </c>
      <c r="T232" s="6">
        <v>1.2101803206664664E-3</v>
      </c>
      <c r="U232" s="4">
        <v>1.1738191299909297E-3</v>
      </c>
      <c r="V232" s="5">
        <v>2089352.31</v>
      </c>
      <c r="W232" s="6">
        <v>1.9317490713265861E-3</v>
      </c>
      <c r="X232" s="4">
        <v>2.2933400855429868E-3</v>
      </c>
      <c r="Y232" s="5">
        <v>277619.58</v>
      </c>
      <c r="Z232" s="6">
        <v>2.2933400855429868E-3</v>
      </c>
      <c r="AA232" s="4">
        <v>1.6116524274678915E-3</v>
      </c>
      <c r="AB232" s="5">
        <v>196683.14</v>
      </c>
      <c r="AC232" s="6">
        <v>1.6116524274678915E-3</v>
      </c>
      <c r="AD232" s="20">
        <f t="shared" si="17"/>
        <v>10488172.16</v>
      </c>
    </row>
    <row r="233" spans="1:30" ht="16.5" x14ac:dyDescent="0.3">
      <c r="A233" s="3">
        <v>230</v>
      </c>
      <c r="B233" s="3" t="s">
        <v>238</v>
      </c>
      <c r="C233" s="4">
        <f t="shared" si="14"/>
        <v>2.9334092827380912E-4</v>
      </c>
      <c r="D233" s="5">
        <v>1713876.92</v>
      </c>
      <c r="E233" s="6">
        <v>2.2453109478104256E-4</v>
      </c>
      <c r="F233" s="4">
        <f t="shared" si="15"/>
        <v>3.4339998764284081E-4</v>
      </c>
      <c r="G233" s="5">
        <v>22332.799999999999</v>
      </c>
      <c r="H233" s="6">
        <v>2.2453109478104256E-4</v>
      </c>
      <c r="I233" s="4">
        <f t="shared" si="16"/>
        <v>2.6768270654968154E-4</v>
      </c>
      <c r="J233" s="5">
        <v>11594</v>
      </c>
      <c r="K233" s="6">
        <v>2.2453109478104259E-4</v>
      </c>
      <c r="L233" s="4">
        <v>4.098819667492558E-4</v>
      </c>
      <c r="M233" s="5">
        <v>3604.07</v>
      </c>
      <c r="N233" s="6">
        <v>4.0988163617777622E-4</v>
      </c>
      <c r="O233" s="4">
        <v>3.0200206371428341E-4</v>
      </c>
      <c r="P233" s="5">
        <v>93969.83</v>
      </c>
      <c r="Q233" s="6">
        <v>2.2453109478104259E-4</v>
      </c>
      <c r="R233" s="4">
        <v>2.2453084870034708E-4</v>
      </c>
      <c r="S233" s="5">
        <v>1573.2</v>
      </c>
      <c r="T233" s="6">
        <v>2.2453109478104256E-4</v>
      </c>
      <c r="U233" s="4">
        <v>4.2416916237298779E-4</v>
      </c>
      <c r="V233" s="5">
        <v>755004.58</v>
      </c>
      <c r="W233" s="6">
        <v>4.6175488734846124E-4</v>
      </c>
      <c r="X233" s="4">
        <v>2.2477815048442605E-4</v>
      </c>
      <c r="Y233" s="5">
        <v>27210.45</v>
      </c>
      <c r="Z233" s="6">
        <v>2.2477815048442605E-4</v>
      </c>
      <c r="AA233" s="4">
        <v>2.2493811748438726E-4</v>
      </c>
      <c r="AB233" s="5">
        <v>27451.040000000001</v>
      </c>
      <c r="AC233" s="6">
        <v>2.2493811748438726E-4</v>
      </c>
      <c r="AD233" s="20">
        <f t="shared" si="17"/>
        <v>2656616.89</v>
      </c>
    </row>
    <row r="234" spans="1:30" ht="16.5" x14ac:dyDescent="0.3">
      <c r="A234" s="3">
        <v>231</v>
      </c>
      <c r="B234" s="3" t="s">
        <v>239</v>
      </c>
      <c r="C234" s="4">
        <f t="shared" si="14"/>
        <v>5.2878041097487334E-4</v>
      </c>
      <c r="D234" s="5">
        <v>3089458.22</v>
      </c>
      <c r="E234" s="6">
        <v>3.8870933977333603E-4</v>
      </c>
      <c r="F234" s="4">
        <f t="shared" si="15"/>
        <v>6.216940881744236E-4</v>
      </c>
      <c r="G234" s="5">
        <v>40431.480000000003</v>
      </c>
      <c r="H234" s="6">
        <v>3.8870933977333603E-4</v>
      </c>
      <c r="I234" s="4">
        <f t="shared" si="16"/>
        <v>4.7597605428810328E-4</v>
      </c>
      <c r="J234" s="5">
        <v>20615.7</v>
      </c>
      <c r="K234" s="6">
        <v>3.8870933977333603E-4</v>
      </c>
      <c r="L234" s="4">
        <v>8.0516018180937341E-4</v>
      </c>
      <c r="M234" s="5">
        <v>7079.73</v>
      </c>
      <c r="N234" s="6">
        <v>8.0516004810254611E-4</v>
      </c>
      <c r="O234" s="4">
        <v>5.4117971067778423E-4</v>
      </c>
      <c r="P234" s="5">
        <v>168391.45</v>
      </c>
      <c r="Q234" s="6">
        <v>3.8870933977333603E-4</v>
      </c>
      <c r="R234" s="4">
        <v>3.8870868443990355E-4</v>
      </c>
      <c r="S234" s="5">
        <v>2723.53</v>
      </c>
      <c r="T234" s="6">
        <v>3.8870933977333603E-4</v>
      </c>
      <c r="U234" s="4">
        <v>3.710548647561623E-4</v>
      </c>
      <c r="V234" s="5">
        <v>660463.19999999995</v>
      </c>
      <c r="W234" s="6">
        <v>0</v>
      </c>
      <c r="X234" s="4">
        <v>7.9859109634023014E-4</v>
      </c>
      <c r="Y234" s="5">
        <v>96673.2</v>
      </c>
      <c r="Z234" s="6">
        <v>7.9859109634023014E-4</v>
      </c>
      <c r="AA234" s="4">
        <v>5.4173346665947015E-4</v>
      </c>
      <c r="AB234" s="5">
        <v>66112.17</v>
      </c>
      <c r="AC234" s="6">
        <v>5.4173346665947015E-4</v>
      </c>
      <c r="AD234" s="20">
        <f t="shared" si="17"/>
        <v>4151948.6800000006</v>
      </c>
    </row>
    <row r="235" spans="1:30" ht="16.5" x14ac:dyDescent="0.3">
      <c r="A235" s="3">
        <v>232</v>
      </c>
      <c r="B235" s="3" t="s">
        <v>240</v>
      </c>
      <c r="C235" s="4">
        <f t="shared" si="14"/>
        <v>3.9326862307763558E-3</v>
      </c>
      <c r="D235" s="5">
        <v>22977155.640000001</v>
      </c>
      <c r="E235" s="6">
        <v>3.6486747189956592E-3</v>
      </c>
      <c r="F235" s="4">
        <f t="shared" si="15"/>
        <v>4.0521300026663144E-3</v>
      </c>
      <c r="G235" s="5">
        <v>263527.7</v>
      </c>
      <c r="H235" s="6">
        <v>3.6486747189956592E-3</v>
      </c>
      <c r="I235" s="4">
        <f t="shared" si="16"/>
        <v>3.8302223010909593E-3</v>
      </c>
      <c r="J235" s="5">
        <v>165896.4</v>
      </c>
      <c r="K235" s="6">
        <v>3.6486747189956596E-3</v>
      </c>
      <c r="L235" s="4">
        <v>4.2657466564675842E-3</v>
      </c>
      <c r="M235" s="5">
        <v>37508.480000000003</v>
      </c>
      <c r="N235" s="6">
        <v>4.2657469131259047E-3</v>
      </c>
      <c r="O235" s="4">
        <v>3.940657933984004E-3</v>
      </c>
      <c r="P235" s="5">
        <v>1226160.3500000001</v>
      </c>
      <c r="Q235" s="6">
        <v>3.6486747189956596E-3</v>
      </c>
      <c r="R235" s="4">
        <v>3.6486748169899446E-3</v>
      </c>
      <c r="S235" s="5">
        <v>25564.84</v>
      </c>
      <c r="T235" s="6">
        <v>3.6486747189956592E-3</v>
      </c>
      <c r="U235" s="4">
        <v>3.184953337787449E-3</v>
      </c>
      <c r="V235" s="5">
        <v>5669092.8300000001</v>
      </c>
      <c r="W235" s="6">
        <v>3.4429479555546883E-3</v>
      </c>
      <c r="X235" s="4">
        <v>5.5219654309478106E-3</v>
      </c>
      <c r="Y235" s="5">
        <v>668459.82999999996</v>
      </c>
      <c r="Z235" s="6">
        <v>5.5219654309478106E-3</v>
      </c>
      <c r="AA235" s="4">
        <v>4.336756173437345E-3</v>
      </c>
      <c r="AB235" s="5">
        <v>529249.86</v>
      </c>
      <c r="AC235" s="6">
        <v>4.336756173437345E-3</v>
      </c>
      <c r="AD235" s="20">
        <f t="shared" si="17"/>
        <v>31562615.93</v>
      </c>
    </row>
    <row r="236" spans="1:30" ht="16.5" x14ac:dyDescent="0.3">
      <c r="A236" s="3">
        <v>233</v>
      </c>
      <c r="B236" s="3" t="s">
        <v>241</v>
      </c>
      <c r="C236" s="4">
        <f t="shared" si="14"/>
        <v>6.1020243341731171E-4</v>
      </c>
      <c r="D236" s="5">
        <v>3565175.42</v>
      </c>
      <c r="E236" s="6">
        <v>5.2045541925323788E-4</v>
      </c>
      <c r="F236" s="4">
        <f t="shared" si="15"/>
        <v>6.5802457305779544E-4</v>
      </c>
      <c r="G236" s="5">
        <v>42794.21</v>
      </c>
      <c r="H236" s="6">
        <v>5.2045541925323788E-4</v>
      </c>
      <c r="I236" s="4">
        <f t="shared" si="16"/>
        <v>5.7586044555802687E-4</v>
      </c>
      <c r="J236" s="5">
        <v>24941.94</v>
      </c>
      <c r="K236" s="6">
        <v>5.2045541925323788E-4</v>
      </c>
      <c r="L236" s="4">
        <v>6.9925255994975999E-4</v>
      </c>
      <c r="M236" s="5">
        <v>6148.49</v>
      </c>
      <c r="N236" s="6">
        <v>6.9925303340479471E-4</v>
      </c>
      <c r="O236" s="4">
        <v>6.1590110840106414E-4</v>
      </c>
      <c r="P236" s="5">
        <v>191641.48</v>
      </c>
      <c r="Q236" s="6">
        <v>5.2045541925323788E-4</v>
      </c>
      <c r="R236" s="4">
        <v>5.2045571370210183E-4</v>
      </c>
      <c r="S236" s="5">
        <v>3646.63</v>
      </c>
      <c r="T236" s="6">
        <v>5.2045541925323788E-4</v>
      </c>
      <c r="U236" s="4">
        <v>1.2221298393008848E-3</v>
      </c>
      <c r="V236" s="5">
        <v>2175343.4900000002</v>
      </c>
      <c r="W236" s="6">
        <v>1.0079337481567971E-3</v>
      </c>
      <c r="X236" s="4">
        <v>4.2146346197416727E-4</v>
      </c>
      <c r="Y236" s="5">
        <v>51020.13</v>
      </c>
      <c r="Z236" s="6">
        <v>4.2146346197416727E-4</v>
      </c>
      <c r="AA236" s="4">
        <v>4.7877260005308435E-4</v>
      </c>
      <c r="AB236" s="5">
        <v>58428.54</v>
      </c>
      <c r="AC236" s="6">
        <v>4.7877260005308435E-4</v>
      </c>
      <c r="AD236" s="20">
        <f t="shared" si="17"/>
        <v>6119140.3300000001</v>
      </c>
    </row>
    <row r="237" spans="1:30" ht="16.5" x14ac:dyDescent="0.3">
      <c r="A237" s="3">
        <v>234</v>
      </c>
      <c r="B237" s="3" t="s">
        <v>242</v>
      </c>
      <c r="C237" s="4">
        <f t="shared" si="14"/>
        <v>1.1068001316346567E-3</v>
      </c>
      <c r="D237" s="5">
        <v>6466602.5700000003</v>
      </c>
      <c r="E237" s="6">
        <v>8.9654867153412556E-4</v>
      </c>
      <c r="F237" s="4">
        <f t="shared" si="15"/>
        <v>1.2297369320342375E-3</v>
      </c>
      <c r="G237" s="5">
        <v>79975.16</v>
      </c>
      <c r="H237" s="6">
        <v>8.9654867153412567E-4</v>
      </c>
      <c r="I237" s="4">
        <f t="shared" si="16"/>
        <v>1.0271856331085045E-3</v>
      </c>
      <c r="J237" s="5">
        <v>44489.95</v>
      </c>
      <c r="K237" s="6">
        <v>8.9654867153412567E-4</v>
      </c>
      <c r="L237" s="4">
        <v>1.479119739846009E-3</v>
      </c>
      <c r="M237" s="5">
        <v>13005.82</v>
      </c>
      <c r="N237" s="6">
        <v>1.4791199541166439E-3</v>
      </c>
      <c r="O237" s="4">
        <v>1.1199172398307898E-3</v>
      </c>
      <c r="P237" s="5">
        <v>348469.25</v>
      </c>
      <c r="Q237" s="6">
        <v>8.9654867153412567E-4</v>
      </c>
      <c r="R237" s="4">
        <v>8.9654916694659247E-4</v>
      </c>
      <c r="S237" s="5">
        <v>6281.77</v>
      </c>
      <c r="T237" s="6">
        <v>8.9654867153412556E-4</v>
      </c>
      <c r="U237" s="4">
        <v>4.6131032378690802E-4</v>
      </c>
      <c r="V237" s="5">
        <v>821114.4</v>
      </c>
      <c r="W237" s="6">
        <v>0</v>
      </c>
      <c r="X237" s="4">
        <v>1.8043501213125207E-3</v>
      </c>
      <c r="Y237" s="5">
        <v>218425.05</v>
      </c>
      <c r="Z237" s="6">
        <v>1.8043501213125207E-3</v>
      </c>
      <c r="AA237" s="4">
        <v>1.2313216374335708E-3</v>
      </c>
      <c r="AB237" s="5">
        <v>150268.26</v>
      </c>
      <c r="AC237" s="6">
        <v>1.2313216374335708E-3</v>
      </c>
      <c r="AD237" s="20">
        <f t="shared" si="17"/>
        <v>8148632.2300000004</v>
      </c>
    </row>
    <row r="238" spans="1:30" ht="16.5" x14ac:dyDescent="0.3">
      <c r="A238" s="3">
        <v>235</v>
      </c>
      <c r="B238" s="3" t="s">
        <v>243</v>
      </c>
      <c r="C238" s="4">
        <f t="shared" si="14"/>
        <v>6.9989825166831099E-4</v>
      </c>
      <c r="D238" s="5">
        <v>4089233.19</v>
      </c>
      <c r="E238" s="6">
        <v>4.8276207573482301E-4</v>
      </c>
      <c r="F238" s="4">
        <f t="shared" si="15"/>
        <v>8.271422398120887E-4</v>
      </c>
      <c r="G238" s="5">
        <v>53792.67</v>
      </c>
      <c r="H238" s="6">
        <v>4.8276207573482301E-4</v>
      </c>
      <c r="I238" s="4">
        <f t="shared" si="16"/>
        <v>6.1554485702074808E-4</v>
      </c>
      <c r="J238" s="5">
        <v>26660.77</v>
      </c>
      <c r="K238" s="6">
        <v>4.8276207573482301E-4</v>
      </c>
      <c r="L238" s="4">
        <v>1.0602396511931271E-3</v>
      </c>
      <c r="M238" s="5">
        <v>9322.6299999999992</v>
      </c>
      <c r="N238" s="6">
        <v>1.0602395921717597E-3</v>
      </c>
      <c r="O238" s="4">
        <v>7.1293419028053875E-4</v>
      </c>
      <c r="P238" s="5">
        <v>221833.93</v>
      </c>
      <c r="Q238" s="6">
        <v>4.8276207573482295E-4</v>
      </c>
      <c r="R238" s="4">
        <v>4.827627330627924E-4</v>
      </c>
      <c r="S238" s="5">
        <v>3382.53</v>
      </c>
      <c r="T238" s="6">
        <v>4.8276207573482301E-4</v>
      </c>
      <c r="U238" s="4">
        <v>1.4304639675954416E-3</v>
      </c>
      <c r="V238" s="5">
        <v>2546170.12</v>
      </c>
      <c r="W238" s="6">
        <v>2.1931403010574057E-3</v>
      </c>
      <c r="X238" s="4">
        <v>9.3859715128929348E-4</v>
      </c>
      <c r="Y238" s="5">
        <v>113621.59</v>
      </c>
      <c r="Z238" s="6">
        <v>9.3859715128929348E-4</v>
      </c>
      <c r="AA238" s="4">
        <v>6.6031192459506448E-4</v>
      </c>
      <c r="AB238" s="5">
        <v>80583.27</v>
      </c>
      <c r="AC238" s="6">
        <v>6.6031192459506448E-4</v>
      </c>
      <c r="AD238" s="20">
        <f t="shared" si="17"/>
        <v>7144600.6999999993</v>
      </c>
    </row>
    <row r="239" spans="1:30" ht="16.5" x14ac:dyDescent="0.3">
      <c r="A239" s="3">
        <v>236</v>
      </c>
      <c r="B239" s="3" t="s">
        <v>244</v>
      </c>
      <c r="C239" s="4">
        <f t="shared" si="14"/>
        <v>3.8398224846666906E-4</v>
      </c>
      <c r="D239" s="5">
        <v>2243458.89</v>
      </c>
      <c r="E239" s="6">
        <v>1.9220147579137768E-4</v>
      </c>
      <c r="F239" s="4">
        <f t="shared" si="15"/>
        <v>4.8463624106815685E-4</v>
      </c>
      <c r="G239" s="5">
        <v>31518.01</v>
      </c>
      <c r="H239" s="6">
        <v>1.9220147579137768E-4</v>
      </c>
      <c r="I239" s="4">
        <f t="shared" si="16"/>
        <v>3.0799949935899539E-4</v>
      </c>
      <c r="J239" s="5">
        <v>13340.22</v>
      </c>
      <c r="K239" s="6">
        <v>1.9220147579137768E-4</v>
      </c>
      <c r="L239" s="4">
        <v>7.3826792522096725E-4</v>
      </c>
      <c r="M239" s="5">
        <v>6491.55</v>
      </c>
      <c r="N239" s="6">
        <v>7.3826751915751941E-4</v>
      </c>
      <c r="O239" s="4">
        <v>3.8865241991320134E-4</v>
      </c>
      <c r="P239" s="5">
        <v>120931.63</v>
      </c>
      <c r="Q239" s="6">
        <v>1.9220147579137768E-4</v>
      </c>
      <c r="R239" s="4">
        <v>1.9220137511300749E-4</v>
      </c>
      <c r="S239" s="5">
        <v>1346.68</v>
      </c>
      <c r="T239" s="6">
        <v>1.9220147579137768E-4</v>
      </c>
      <c r="U239" s="4">
        <v>6.9712571662636181E-4</v>
      </c>
      <c r="V239" s="5">
        <v>1240856.6100000001</v>
      </c>
      <c r="W239" s="6">
        <v>4.1433356805691365E-4</v>
      </c>
      <c r="X239" s="4">
        <v>3.4580352865790998E-4</v>
      </c>
      <c r="Y239" s="5">
        <v>41861.14</v>
      </c>
      <c r="Z239" s="6">
        <v>3.4580352865790998E-4</v>
      </c>
      <c r="AA239" s="4">
        <v>2.4813315236833723E-4</v>
      </c>
      <c r="AB239" s="5">
        <v>30281.72</v>
      </c>
      <c r="AC239" s="6">
        <v>2.4813315236833723E-4</v>
      </c>
      <c r="AD239" s="20">
        <f t="shared" si="17"/>
        <v>3730086.45</v>
      </c>
    </row>
    <row r="240" spans="1:30" ht="16.5" x14ac:dyDescent="0.3">
      <c r="A240" s="3">
        <v>237</v>
      </c>
      <c r="B240" s="3" t="s">
        <v>245</v>
      </c>
      <c r="C240" s="4">
        <f t="shared" si="14"/>
        <v>3.8406204669453079E-4</v>
      </c>
      <c r="D240" s="5">
        <v>2243925.12</v>
      </c>
      <c r="E240" s="6">
        <v>2.6447976297341906E-4</v>
      </c>
      <c r="F240" s="4">
        <f t="shared" si="15"/>
        <v>4.7574109765347055E-4</v>
      </c>
      <c r="G240" s="5">
        <v>30939.52</v>
      </c>
      <c r="H240" s="6">
        <v>2.6447976297341906E-4</v>
      </c>
      <c r="I240" s="4">
        <f t="shared" si="16"/>
        <v>3.3977741238649673E-4</v>
      </c>
      <c r="J240" s="5">
        <v>14716.6</v>
      </c>
      <c r="K240" s="6">
        <v>2.6447976297341906E-4</v>
      </c>
      <c r="L240" s="4">
        <v>6.3696626818815928E-4</v>
      </c>
      <c r="M240" s="5">
        <v>5600.81</v>
      </c>
      <c r="N240" s="6">
        <v>6.3696639041093068E-4</v>
      </c>
      <c r="O240" s="4">
        <v>3.9960315603648061E-4</v>
      </c>
      <c r="P240" s="5">
        <v>124339.02</v>
      </c>
      <c r="Q240" s="6">
        <v>2.6447976297341906E-4</v>
      </c>
      <c r="R240" s="4">
        <v>2.6448027017232401E-4</v>
      </c>
      <c r="S240" s="5">
        <v>1853.11</v>
      </c>
      <c r="T240" s="6">
        <v>2.6447976297341906E-4</v>
      </c>
      <c r="U240" s="4">
        <v>5.9345471670977496E-4</v>
      </c>
      <c r="V240" s="5">
        <v>1056326.27</v>
      </c>
      <c r="W240" s="6">
        <v>6.1853665462663549E-4</v>
      </c>
      <c r="X240" s="4">
        <v>3.7543162411720791E-4</v>
      </c>
      <c r="Y240" s="5">
        <v>45447.76</v>
      </c>
      <c r="Z240" s="6">
        <v>3.7543162411720791E-4</v>
      </c>
      <c r="AA240" s="4">
        <v>3.1047331162085073E-4</v>
      </c>
      <c r="AB240" s="5">
        <v>37889.599999999999</v>
      </c>
      <c r="AC240" s="6">
        <v>3.1047331162085073E-4</v>
      </c>
      <c r="AD240" s="20">
        <f t="shared" si="17"/>
        <v>3561037.81</v>
      </c>
    </row>
    <row r="241" spans="1:30" ht="16.5" x14ac:dyDescent="0.3">
      <c r="A241" s="3">
        <v>238</v>
      </c>
      <c r="B241" s="3" t="s">
        <v>246</v>
      </c>
      <c r="C241" s="4">
        <f t="shared" si="14"/>
        <v>3.1849194401396418E-4</v>
      </c>
      <c r="D241" s="5">
        <v>1860824.52</v>
      </c>
      <c r="E241" s="6">
        <v>1.9009547334726196E-4</v>
      </c>
      <c r="F241" s="4">
        <f t="shared" si="15"/>
        <v>4.1257941343829173E-4</v>
      </c>
      <c r="G241" s="5">
        <v>26831.84</v>
      </c>
      <c r="H241" s="6">
        <v>1.9009547334726196E-4</v>
      </c>
      <c r="I241" s="4">
        <f t="shared" si="16"/>
        <v>2.7000005287160597E-4</v>
      </c>
      <c r="J241" s="5">
        <v>11694.37</v>
      </c>
      <c r="K241" s="6">
        <v>1.9009547334726196E-4</v>
      </c>
      <c r="L241" s="4">
        <v>5.5836917456333771E-4</v>
      </c>
      <c r="M241" s="5">
        <v>4909.71</v>
      </c>
      <c r="N241" s="6">
        <v>5.5836885615452862E-4</v>
      </c>
      <c r="O241" s="4">
        <v>3.3374965021432281E-4</v>
      </c>
      <c r="P241" s="5">
        <v>103848.29</v>
      </c>
      <c r="Q241" s="6">
        <v>1.9009547334726198E-4</v>
      </c>
      <c r="R241" s="4">
        <v>1.9009479277966329E-4</v>
      </c>
      <c r="S241" s="5">
        <v>1331.92</v>
      </c>
      <c r="T241" s="6">
        <v>1.9009547334726196E-4</v>
      </c>
      <c r="U241" s="4">
        <v>5.6774382238273559E-4</v>
      </c>
      <c r="V241" s="5">
        <v>1010561.88</v>
      </c>
      <c r="W241" s="6">
        <v>4.9825729740709905E-4</v>
      </c>
      <c r="X241" s="4">
        <v>2.4028948633986454E-4</v>
      </c>
      <c r="Y241" s="5">
        <v>29088.17</v>
      </c>
      <c r="Z241" s="6">
        <v>2.4028948633986454E-4</v>
      </c>
      <c r="AA241" s="4">
        <v>2.10278443763309E-4</v>
      </c>
      <c r="AB241" s="5">
        <v>25662</v>
      </c>
      <c r="AC241" s="6">
        <v>2.10278443763309E-4</v>
      </c>
      <c r="AD241" s="20">
        <f t="shared" si="17"/>
        <v>3074752.7</v>
      </c>
    </row>
    <row r="242" spans="1:30" ht="16.5" x14ac:dyDescent="0.3">
      <c r="A242" s="3">
        <v>239</v>
      </c>
      <c r="B242" s="3" t="s">
        <v>247</v>
      </c>
      <c r="C242" s="4">
        <f t="shared" si="14"/>
        <v>2.6645479443585798E-4</v>
      </c>
      <c r="D242" s="5">
        <v>1556791.7</v>
      </c>
      <c r="E242" s="6">
        <v>1.869699711604537E-4</v>
      </c>
      <c r="F242" s="4">
        <f t="shared" si="15"/>
        <v>3.1406887920913131E-4</v>
      </c>
      <c r="G242" s="5">
        <v>20425.27</v>
      </c>
      <c r="H242" s="6">
        <v>1.8696997116045372E-4</v>
      </c>
      <c r="I242" s="4">
        <f t="shared" si="16"/>
        <v>2.3596851650562652E-4</v>
      </c>
      <c r="J242" s="5">
        <v>10220.379999999999</v>
      </c>
      <c r="K242" s="6">
        <v>1.8696997116045372E-4</v>
      </c>
      <c r="L242" s="4">
        <v>4.2666246329728412E-4</v>
      </c>
      <c r="M242" s="5">
        <v>3751.62</v>
      </c>
      <c r="N242" s="6">
        <v>4.2666281194313248E-4</v>
      </c>
      <c r="O242" s="4">
        <v>2.7101978403061561E-4</v>
      </c>
      <c r="P242" s="5">
        <v>84329.5</v>
      </c>
      <c r="Q242" s="6">
        <v>1.869699711604537E-4</v>
      </c>
      <c r="R242" s="4">
        <v>1.869705998747239E-4</v>
      </c>
      <c r="S242" s="5">
        <v>1310.03</v>
      </c>
      <c r="T242" s="6">
        <v>1.869699711604537E-4</v>
      </c>
      <c r="U242" s="4">
        <v>2.6041540891441237E-4</v>
      </c>
      <c r="V242" s="5">
        <v>463529.28</v>
      </c>
      <c r="W242" s="6">
        <v>2.4470477461635981E-5</v>
      </c>
      <c r="X242" s="4">
        <v>2.4193865825590088E-4</v>
      </c>
      <c r="Y242" s="5">
        <v>29287.81</v>
      </c>
      <c r="Z242" s="6">
        <v>2.4193865825590088E-4</v>
      </c>
      <c r="AA242" s="4">
        <v>2.089839309215302E-4</v>
      </c>
      <c r="AB242" s="5">
        <v>25504.02</v>
      </c>
      <c r="AC242" s="6">
        <v>2.089839309215302E-4</v>
      </c>
      <c r="AD242" s="20">
        <f t="shared" si="17"/>
        <v>2195149.6100000003</v>
      </c>
    </row>
    <row r="243" spans="1:30" ht="16.5" x14ac:dyDescent="0.3">
      <c r="A243" s="3">
        <v>240</v>
      </c>
      <c r="B243" s="3" t="s">
        <v>248</v>
      </c>
      <c r="C243" s="4">
        <f t="shared" si="14"/>
        <v>4.9475559712766225E-4</v>
      </c>
      <c r="D243" s="5">
        <v>2890664.47</v>
      </c>
      <c r="E243" s="6">
        <v>3.3477313397956465E-4</v>
      </c>
      <c r="F243" s="4">
        <f t="shared" si="15"/>
        <v>6.024977754606986E-4</v>
      </c>
      <c r="G243" s="5">
        <v>39183.06</v>
      </c>
      <c r="H243" s="6">
        <v>3.3477313397956471E-4</v>
      </c>
      <c r="I243" s="4">
        <f t="shared" si="16"/>
        <v>4.3394843790147948E-4</v>
      </c>
      <c r="J243" s="5">
        <v>18795.38</v>
      </c>
      <c r="K243" s="6">
        <v>3.3477313397956471E-4</v>
      </c>
      <c r="L243" s="4">
        <v>7.8532951299826049E-4</v>
      </c>
      <c r="M243" s="5">
        <v>6905.36</v>
      </c>
      <c r="N243" s="6">
        <v>7.8532894871723049E-4</v>
      </c>
      <c r="O243" s="4">
        <v>5.1001411473490564E-4</v>
      </c>
      <c r="P243" s="5">
        <v>158694.07999999999</v>
      </c>
      <c r="Q243" s="6">
        <v>3.3477313397956471E-4</v>
      </c>
      <c r="R243" s="4">
        <v>3.3477246969775492E-4</v>
      </c>
      <c r="S243" s="5">
        <v>2345.62</v>
      </c>
      <c r="T243" s="6">
        <v>3.3477313397956465E-4</v>
      </c>
      <c r="U243" s="4">
        <v>3.727969253654982E-4</v>
      </c>
      <c r="V243" s="5">
        <v>663564</v>
      </c>
      <c r="W243" s="6">
        <v>0</v>
      </c>
      <c r="X243" s="4">
        <v>6.9600416069784258E-4</v>
      </c>
      <c r="Y243" s="5">
        <v>84254.57</v>
      </c>
      <c r="Z243" s="6">
        <v>6.9600416069784258E-4</v>
      </c>
      <c r="AA243" s="4">
        <v>4.6697244112119173E-4</v>
      </c>
      <c r="AB243" s="5">
        <v>56988.47</v>
      </c>
      <c r="AC243" s="6">
        <v>4.6697244112119173E-4</v>
      </c>
      <c r="AD243" s="20">
        <f t="shared" si="17"/>
        <v>3921395.0100000002</v>
      </c>
    </row>
    <row r="244" spans="1:30" ht="16.5" x14ac:dyDescent="0.3">
      <c r="A244" s="3">
        <v>241</v>
      </c>
      <c r="B244" s="3" t="s">
        <v>249</v>
      </c>
      <c r="C244" s="4">
        <f t="shared" si="14"/>
        <v>2.6576140580639743E-4</v>
      </c>
      <c r="D244" s="5">
        <v>1552740.5</v>
      </c>
      <c r="E244" s="6">
        <v>1.2553515648354376E-4</v>
      </c>
      <c r="F244" s="4">
        <f t="shared" si="15"/>
        <v>3.3811724209572745E-4</v>
      </c>
      <c r="G244" s="5">
        <v>21989.24</v>
      </c>
      <c r="H244" s="6">
        <v>1.2553515648354376E-4</v>
      </c>
      <c r="I244" s="4">
        <f t="shared" si="16"/>
        <v>2.0975759107543925E-4</v>
      </c>
      <c r="J244" s="5">
        <v>9085.1200000000008</v>
      </c>
      <c r="K244" s="6">
        <v>1.2553515648354373E-4</v>
      </c>
      <c r="L244" s="4">
        <v>4.9802421168059061E-4</v>
      </c>
      <c r="M244" s="5">
        <v>4379.1000000000004</v>
      </c>
      <c r="N244" s="6">
        <v>4.9802403304326855E-4</v>
      </c>
      <c r="O244" s="4">
        <v>2.6927985433962566E-4</v>
      </c>
      <c r="P244" s="5">
        <v>83788.11</v>
      </c>
      <c r="Q244" s="6">
        <v>1.2553515648354376E-4</v>
      </c>
      <c r="R244" s="4">
        <v>1.2553575127119965E-4</v>
      </c>
      <c r="S244" s="5">
        <v>879.58</v>
      </c>
      <c r="T244" s="6">
        <v>1.2553515648354376E-4</v>
      </c>
      <c r="U244" s="4">
        <v>3.6038974363344326E-4</v>
      </c>
      <c r="V244" s="5">
        <v>641479.69999999995</v>
      </c>
      <c r="W244" s="6">
        <v>0</v>
      </c>
      <c r="X244" s="4">
        <v>2.4954621131458319E-4</v>
      </c>
      <c r="Y244" s="5">
        <v>30208.74</v>
      </c>
      <c r="Z244" s="6">
        <v>2.4954621131458319E-4</v>
      </c>
      <c r="AA244" s="4">
        <v>1.7541427450968978E-4</v>
      </c>
      <c r="AB244" s="5">
        <v>21407.24</v>
      </c>
      <c r="AC244" s="6">
        <v>1.7541427450968978E-4</v>
      </c>
      <c r="AD244" s="20">
        <f t="shared" si="17"/>
        <v>2365957.330000001</v>
      </c>
    </row>
    <row r="245" spans="1:30" ht="16.5" x14ac:dyDescent="0.3">
      <c r="A245" s="3">
        <v>242</v>
      </c>
      <c r="B245" s="3" t="s">
        <v>250</v>
      </c>
      <c r="C245" s="4">
        <f t="shared" si="14"/>
        <v>1.7825724674795985E-3</v>
      </c>
      <c r="D245" s="5">
        <v>10414877.42</v>
      </c>
      <c r="E245" s="6">
        <v>1.56105591819487E-3</v>
      </c>
      <c r="F245" s="4">
        <f t="shared" si="15"/>
        <v>1.9182501553955372E-3</v>
      </c>
      <c r="G245" s="5">
        <v>124752.18</v>
      </c>
      <c r="H245" s="6">
        <v>1.56105591819487E-3</v>
      </c>
      <c r="I245" s="4">
        <f t="shared" si="16"/>
        <v>1.7017742210194285E-3</v>
      </c>
      <c r="J245" s="5">
        <v>73708.05</v>
      </c>
      <c r="K245" s="6">
        <v>1.56105591819487E-3</v>
      </c>
      <c r="L245" s="4">
        <v>2.1674442217659486E-3</v>
      </c>
      <c r="M245" s="5">
        <v>19058.22</v>
      </c>
      <c r="N245" s="6">
        <v>2.1674436548262122E-3</v>
      </c>
      <c r="O245" s="4">
        <v>1.8011114603632935E-3</v>
      </c>
      <c r="P245" s="5">
        <v>560427.09</v>
      </c>
      <c r="Q245" s="6">
        <v>1.5610559181948697E-3</v>
      </c>
      <c r="R245" s="4">
        <v>1.5610560063172342E-3</v>
      </c>
      <c r="S245" s="5">
        <v>10937.71</v>
      </c>
      <c r="T245" s="6">
        <v>1.56105591819487E-3</v>
      </c>
      <c r="U245" s="4">
        <v>5.4097453971677664E-4</v>
      </c>
      <c r="V245" s="5">
        <v>962913.6</v>
      </c>
      <c r="W245" s="6">
        <v>0</v>
      </c>
      <c r="X245" s="4">
        <v>3.16553948057181E-3</v>
      </c>
      <c r="Y245" s="5">
        <v>383203.41</v>
      </c>
      <c r="Z245" s="6">
        <v>3.16553948057181E-3</v>
      </c>
      <c r="AA245" s="4">
        <v>2.1404626441073934E-3</v>
      </c>
      <c r="AB245" s="5">
        <v>261218.18</v>
      </c>
      <c r="AC245" s="6">
        <v>2.1404626441073934E-3</v>
      </c>
      <c r="AD245" s="20">
        <f t="shared" si="17"/>
        <v>12811095.860000001</v>
      </c>
    </row>
    <row r="246" spans="1:30" ht="16.5" x14ac:dyDescent="0.3">
      <c r="A246" s="3">
        <v>243</v>
      </c>
      <c r="B246" s="3" t="s">
        <v>251</v>
      </c>
      <c r="C246" s="4">
        <f t="shared" si="14"/>
        <v>5.2951486343726735E-4</v>
      </c>
      <c r="D246" s="5">
        <v>3093749.34</v>
      </c>
      <c r="E246" s="6">
        <v>4.0405428550934299E-4</v>
      </c>
      <c r="F246" s="4">
        <f t="shared" si="15"/>
        <v>6.120825542746982E-4</v>
      </c>
      <c r="G246" s="5">
        <v>39806.400000000001</v>
      </c>
      <c r="H246" s="6">
        <v>4.0405428550934299E-4</v>
      </c>
      <c r="I246" s="4">
        <f t="shared" si="16"/>
        <v>4.8262933404887796E-4</v>
      </c>
      <c r="J246" s="5">
        <v>20903.87</v>
      </c>
      <c r="K246" s="6">
        <v>4.0405428550934299E-4</v>
      </c>
      <c r="L246" s="4">
        <v>8.0752912618819713E-4</v>
      </c>
      <c r="M246" s="5">
        <v>7100.56</v>
      </c>
      <c r="N246" s="6">
        <v>8.0752861984114354E-4</v>
      </c>
      <c r="O246" s="4">
        <v>5.3972481463036707E-4</v>
      </c>
      <c r="P246" s="5">
        <v>167938.75</v>
      </c>
      <c r="Q246" s="6">
        <v>4.0405428550934294E-4</v>
      </c>
      <c r="R246" s="4">
        <v>4.0405419477060616E-4</v>
      </c>
      <c r="S246" s="5">
        <v>2831.05</v>
      </c>
      <c r="T246" s="6">
        <v>4.0405428550934299E-4</v>
      </c>
      <c r="U246" s="4">
        <v>7.7493551555458896E-4</v>
      </c>
      <c r="V246" s="5">
        <v>1379355.02</v>
      </c>
      <c r="W246" s="6">
        <v>5.6626672607724656E-4</v>
      </c>
      <c r="X246" s="4">
        <v>4.7158295630884788E-4</v>
      </c>
      <c r="Y246" s="5">
        <v>57087.33</v>
      </c>
      <c r="Z246" s="6">
        <v>4.7158295630884788E-4</v>
      </c>
      <c r="AA246" s="4">
        <v>4.3361640636896122E-4</v>
      </c>
      <c r="AB246" s="5">
        <v>52917.760000000002</v>
      </c>
      <c r="AC246" s="6">
        <v>4.3361640636896122E-4</v>
      </c>
      <c r="AD246" s="20">
        <f t="shared" si="17"/>
        <v>4821690.08</v>
      </c>
    </row>
    <row r="247" spans="1:30" ht="16.5" x14ac:dyDescent="0.3">
      <c r="A247" s="3">
        <v>244</v>
      </c>
      <c r="B247" s="3" t="s">
        <v>252</v>
      </c>
      <c r="C247" s="4">
        <f t="shared" si="14"/>
        <v>6.0084414130173963E-4</v>
      </c>
      <c r="D247" s="5">
        <v>3510498.56</v>
      </c>
      <c r="E247" s="6">
        <v>5.1119749582736833E-4</v>
      </c>
      <c r="F247" s="4">
        <f t="shared" si="15"/>
        <v>6.6575556271368584E-4</v>
      </c>
      <c r="G247" s="5">
        <v>43296.99</v>
      </c>
      <c r="H247" s="6">
        <v>5.1119749582736822E-4</v>
      </c>
      <c r="I247" s="4">
        <f t="shared" si="16"/>
        <v>5.6851567907470924E-4</v>
      </c>
      <c r="J247" s="5">
        <v>24623.82</v>
      </c>
      <c r="K247" s="6">
        <v>5.1119749582736833E-4</v>
      </c>
      <c r="L247" s="4">
        <v>7.7197221500052455E-4</v>
      </c>
      <c r="M247" s="5">
        <v>6787.91</v>
      </c>
      <c r="N247" s="6">
        <v>7.7197168158319113E-4</v>
      </c>
      <c r="O247" s="4">
        <v>6.1214704594692699E-4</v>
      </c>
      <c r="P247" s="5">
        <v>190473.38</v>
      </c>
      <c r="Q247" s="6">
        <v>5.1119749582736833E-4</v>
      </c>
      <c r="R247" s="4">
        <v>5.1119731289153009E-4</v>
      </c>
      <c r="S247" s="5">
        <v>3581.76</v>
      </c>
      <c r="T247" s="6">
        <v>5.1119749582736833E-4</v>
      </c>
      <c r="U247" s="4">
        <v>3.655979306854843E-4</v>
      </c>
      <c r="V247" s="5">
        <v>650750.06999999995</v>
      </c>
      <c r="W247" s="6">
        <v>6.1657720880571717E-5</v>
      </c>
      <c r="X247" s="4">
        <v>9.5356740940229375E-4</v>
      </c>
      <c r="Y247" s="5">
        <v>115433.81</v>
      </c>
      <c r="Z247" s="6">
        <v>9.5356740940229375E-4</v>
      </c>
      <c r="AA247" s="4">
        <v>6.8753741923015851E-4</v>
      </c>
      <c r="AB247" s="5">
        <v>83905.82</v>
      </c>
      <c r="AC247" s="6">
        <v>6.8753741923015851E-4</v>
      </c>
      <c r="AD247" s="20">
        <f t="shared" si="17"/>
        <v>4629352.12</v>
      </c>
    </row>
    <row r="248" spans="1:30" ht="16.5" x14ac:dyDescent="0.3">
      <c r="A248" s="3">
        <v>245</v>
      </c>
      <c r="B248" s="3" t="s">
        <v>253</v>
      </c>
      <c r="C248" s="4">
        <f t="shared" si="14"/>
        <v>2.9033376929190556E-4</v>
      </c>
      <c r="D248" s="5">
        <v>1696307.26</v>
      </c>
      <c r="E248" s="6">
        <v>1.9005757259169827E-4</v>
      </c>
      <c r="F248" s="4">
        <f t="shared" si="15"/>
        <v>3.6032042665640196E-4</v>
      </c>
      <c r="G248" s="5">
        <v>23433.21</v>
      </c>
      <c r="H248" s="6">
        <v>1.9005757259169827E-4</v>
      </c>
      <c r="I248" s="4">
        <f t="shared" si="16"/>
        <v>2.5225158581917046E-4</v>
      </c>
      <c r="J248" s="5">
        <v>10925.64</v>
      </c>
      <c r="K248" s="6">
        <v>1.900575725916983E-4</v>
      </c>
      <c r="L248" s="4">
        <v>4.7441323988569944E-4</v>
      </c>
      <c r="M248" s="5">
        <v>4171.49</v>
      </c>
      <c r="N248" s="6">
        <v>4.7441350841090108E-4</v>
      </c>
      <c r="O248" s="4">
        <v>3.0089477437437377E-4</v>
      </c>
      <c r="P248" s="5">
        <v>93625.29</v>
      </c>
      <c r="Q248" s="6">
        <v>1.900575725916983E-4</v>
      </c>
      <c r="R248" s="4">
        <v>1.9005768496078323E-4</v>
      </c>
      <c r="S248" s="5">
        <v>1331.66</v>
      </c>
      <c r="T248" s="6">
        <v>1.9005757259169827E-4</v>
      </c>
      <c r="U248" s="4">
        <v>3.0513308450900924E-4</v>
      </c>
      <c r="V248" s="5">
        <v>543125</v>
      </c>
      <c r="W248" s="6">
        <v>1.8893257602685892E-4</v>
      </c>
      <c r="X248" s="4">
        <v>3.2822461496804584E-4</v>
      </c>
      <c r="Y248" s="5">
        <v>39733.129999999997</v>
      </c>
      <c r="Z248" s="6">
        <v>3.2822461496804584E-4</v>
      </c>
      <c r="AA248" s="4">
        <v>2.4220033724722624E-4</v>
      </c>
      <c r="AB248" s="5">
        <v>29557.69</v>
      </c>
      <c r="AC248" s="6">
        <v>2.4220033724722624E-4</v>
      </c>
      <c r="AD248" s="20">
        <f t="shared" si="17"/>
        <v>2442210.3699999996</v>
      </c>
    </row>
    <row r="249" spans="1:30" ht="16.5" x14ac:dyDescent="0.3">
      <c r="A249" s="3">
        <v>246</v>
      </c>
      <c r="B249" s="3" t="s">
        <v>254</v>
      </c>
      <c r="C249" s="4">
        <f t="shared" si="14"/>
        <v>2.0124146375626341E-4</v>
      </c>
      <c r="D249" s="5">
        <v>1175775.58</v>
      </c>
      <c r="E249" s="6">
        <v>7.3932492253423647E-5</v>
      </c>
      <c r="F249" s="4">
        <f t="shared" si="15"/>
        <v>2.8377243498124379E-4</v>
      </c>
      <c r="G249" s="5">
        <v>18454.96</v>
      </c>
      <c r="H249" s="6">
        <v>7.3932492253423647E-5</v>
      </c>
      <c r="I249" s="4">
        <f t="shared" si="16"/>
        <v>1.517475116232685E-4</v>
      </c>
      <c r="J249" s="5">
        <v>6572.56</v>
      </c>
      <c r="K249" s="6">
        <v>7.3932492253423647E-5</v>
      </c>
      <c r="L249" s="4">
        <v>4.2703776413502388E-4</v>
      </c>
      <c r="M249" s="5">
        <v>3754.92</v>
      </c>
      <c r="N249" s="6">
        <v>4.2703745654004796E-4</v>
      </c>
      <c r="O249" s="4">
        <v>2.1149216750815508E-4</v>
      </c>
      <c r="P249" s="5">
        <v>65807.11</v>
      </c>
      <c r="Q249" s="6">
        <v>7.3932492253423647E-5</v>
      </c>
      <c r="R249" s="4">
        <v>7.3933047447084779E-5</v>
      </c>
      <c r="S249" s="5">
        <v>518.02</v>
      </c>
      <c r="T249" s="6">
        <v>7.3932492253423647E-5</v>
      </c>
      <c r="U249" s="4">
        <v>2.7371385734920929E-4</v>
      </c>
      <c r="V249" s="5">
        <v>487200</v>
      </c>
      <c r="W249" s="6">
        <v>0</v>
      </c>
      <c r="X249" s="4">
        <v>1.4765573772509584E-4</v>
      </c>
      <c r="Y249" s="5">
        <v>17874.419999999998</v>
      </c>
      <c r="Z249" s="6">
        <v>1.4765573772509584E-4</v>
      </c>
      <c r="AA249" s="4">
        <v>1.0350547096132372E-4</v>
      </c>
      <c r="AB249" s="5">
        <v>12631.62</v>
      </c>
      <c r="AC249" s="6">
        <v>1.0350547096132372E-4</v>
      </c>
      <c r="AD249" s="20">
        <f t="shared" si="17"/>
        <v>1788589.1900000002</v>
      </c>
    </row>
    <row r="250" spans="1:30" ht="16.5" x14ac:dyDescent="0.3">
      <c r="A250" s="3">
        <v>247</v>
      </c>
      <c r="B250" s="3" t="s">
        <v>255</v>
      </c>
      <c r="C250" s="4">
        <f t="shared" si="14"/>
        <v>4.5082063514932869E-4</v>
      </c>
      <c r="D250" s="5">
        <v>2633969.58</v>
      </c>
      <c r="E250" s="6">
        <v>2.7448494065569128E-4</v>
      </c>
      <c r="F250" s="4">
        <f t="shared" si="15"/>
        <v>4.3439019007498699E-4</v>
      </c>
      <c r="G250" s="5">
        <v>28250.29</v>
      </c>
      <c r="H250" s="6">
        <v>2.7448494065569133E-4</v>
      </c>
      <c r="I250" s="4">
        <f t="shared" si="16"/>
        <v>3.7058147199306777E-4</v>
      </c>
      <c r="J250" s="5">
        <v>16050.8</v>
      </c>
      <c r="K250" s="6">
        <v>2.7448494065569128E-4</v>
      </c>
      <c r="L250" s="4">
        <v>4.9812201735345606E-4</v>
      </c>
      <c r="M250" s="5">
        <v>4379.96</v>
      </c>
      <c r="N250" s="6">
        <v>4.9812231129140296E-4</v>
      </c>
      <c r="O250" s="4">
        <v>4.1340696034198769E-4</v>
      </c>
      <c r="P250" s="5">
        <v>128634.16</v>
      </c>
      <c r="Q250" s="6">
        <v>2.7448494065569133E-4</v>
      </c>
      <c r="R250" s="4">
        <v>2.7448510903190599E-4</v>
      </c>
      <c r="S250" s="5">
        <v>1923.21</v>
      </c>
      <c r="T250" s="6">
        <v>2.7448494065569128E-4</v>
      </c>
      <c r="U250" s="4">
        <v>4.5195030988745761E-4</v>
      </c>
      <c r="V250" s="5">
        <v>804453.94</v>
      </c>
      <c r="W250" s="6">
        <v>2.1008460289263249E-4</v>
      </c>
      <c r="X250" s="4">
        <v>3.8169936955686628E-4</v>
      </c>
      <c r="Y250" s="5">
        <v>46206.5</v>
      </c>
      <c r="Z250" s="6">
        <v>3.8169936955686628E-4</v>
      </c>
      <c r="AA250" s="4">
        <v>3.2141332994632785E-4</v>
      </c>
      <c r="AB250" s="5">
        <v>39224.699999999997</v>
      </c>
      <c r="AC250" s="6">
        <v>3.2141332994632785E-4</v>
      </c>
      <c r="AD250" s="20">
        <f t="shared" si="17"/>
        <v>3703093.14</v>
      </c>
    </row>
    <row r="251" spans="1:30" ht="16.5" x14ac:dyDescent="0.3">
      <c r="A251" s="3">
        <v>248</v>
      </c>
      <c r="B251" s="3" t="s">
        <v>256</v>
      </c>
      <c r="C251" s="4">
        <f t="shared" si="14"/>
        <v>2.3335749536674191E-3</v>
      </c>
      <c r="D251" s="5">
        <v>13634170.58</v>
      </c>
      <c r="E251" s="6">
        <v>2.4740566323635726E-3</v>
      </c>
      <c r="F251" s="4">
        <f t="shared" si="15"/>
        <v>2.3300967255087167E-3</v>
      </c>
      <c r="G251" s="5">
        <v>151536.35999999999</v>
      </c>
      <c r="H251" s="6">
        <v>2.4740566323635726E-3</v>
      </c>
      <c r="I251" s="4">
        <f t="shared" si="16"/>
        <v>2.406450677614276E-3</v>
      </c>
      <c r="J251" s="5">
        <v>104229.33</v>
      </c>
      <c r="K251" s="6">
        <v>2.4740566323635726E-3</v>
      </c>
      <c r="L251" s="4">
        <v>2.1696710067365373E-3</v>
      </c>
      <c r="M251" s="5">
        <v>19077.8</v>
      </c>
      <c r="N251" s="6">
        <v>2.169671075255408E-3</v>
      </c>
      <c r="O251" s="4">
        <v>2.3667517434083282E-3</v>
      </c>
      <c r="P251" s="5">
        <v>736429.6</v>
      </c>
      <c r="Q251" s="6">
        <v>2.4740566323635726E-3</v>
      </c>
      <c r="R251" s="4">
        <v>2.4740567820419153E-3</v>
      </c>
      <c r="S251" s="5">
        <v>17334.75</v>
      </c>
      <c r="T251" s="6">
        <v>2.4740566323635726E-3</v>
      </c>
      <c r="U251" s="4">
        <v>1.1352382235747718E-3</v>
      </c>
      <c r="V251" s="5">
        <v>2020679.8</v>
      </c>
      <c r="W251" s="6">
        <v>0</v>
      </c>
      <c r="X251" s="4">
        <v>4.1843992781015098E-3</v>
      </c>
      <c r="Y251" s="5">
        <v>506541.17</v>
      </c>
      <c r="Z251" s="6">
        <v>4.1843992781015098E-3</v>
      </c>
      <c r="AA251" s="4">
        <v>2.9917371732042152E-3</v>
      </c>
      <c r="AB251" s="5">
        <v>365106.18</v>
      </c>
      <c r="AC251" s="6">
        <v>2.9917371732042152E-3</v>
      </c>
      <c r="AD251" s="20">
        <f t="shared" si="17"/>
        <v>17555105.57</v>
      </c>
    </row>
    <row r="252" spans="1:30" ht="16.5" x14ac:dyDescent="0.3">
      <c r="A252" s="3">
        <v>249</v>
      </c>
      <c r="B252" s="3" t="s">
        <v>257</v>
      </c>
      <c r="C252" s="4">
        <f t="shared" si="14"/>
        <v>6.0308345008150128E-4</v>
      </c>
      <c r="D252" s="5">
        <v>3523581.97</v>
      </c>
      <c r="E252" s="6">
        <v>4.9867941915247556E-4</v>
      </c>
      <c r="F252" s="4">
        <f t="shared" si="15"/>
        <v>6.7508032514859088E-4</v>
      </c>
      <c r="G252" s="5">
        <v>43903.42</v>
      </c>
      <c r="H252" s="6">
        <v>4.9867941915247567E-4</v>
      </c>
      <c r="I252" s="4">
        <f t="shared" si="16"/>
        <v>5.6486084274153566E-4</v>
      </c>
      <c r="J252" s="5">
        <v>24465.52</v>
      </c>
      <c r="K252" s="6">
        <v>4.9867941915247567E-4</v>
      </c>
      <c r="L252" s="4">
        <v>8.0949206329710235E-4</v>
      </c>
      <c r="M252" s="5">
        <v>7117.82</v>
      </c>
      <c r="N252" s="6">
        <v>8.0949154646160185E-4</v>
      </c>
      <c r="O252" s="4">
        <v>6.1414244214290739E-4</v>
      </c>
      <c r="P252" s="5">
        <v>191094.26</v>
      </c>
      <c r="Q252" s="6">
        <v>4.9867941915247556E-4</v>
      </c>
      <c r="R252" s="4">
        <v>4.9867913291472645E-4</v>
      </c>
      <c r="S252" s="5">
        <v>3494.05</v>
      </c>
      <c r="T252" s="6">
        <v>4.9867941915247556E-4</v>
      </c>
      <c r="U252" s="4">
        <v>6.4322026123996544E-4</v>
      </c>
      <c r="V252" s="5">
        <v>1144907</v>
      </c>
      <c r="W252" s="6">
        <v>2.3595706628555147E-4</v>
      </c>
      <c r="X252" s="4">
        <v>9.3893873242898557E-4</v>
      </c>
      <c r="Y252" s="5">
        <v>113662.94</v>
      </c>
      <c r="Z252" s="6">
        <v>9.3893873242898557E-4</v>
      </c>
      <c r="AA252" s="4">
        <v>6.7005592383973368E-4</v>
      </c>
      <c r="AB252" s="5">
        <v>81772.41</v>
      </c>
      <c r="AC252" s="6">
        <v>6.7005592383973368E-4</v>
      </c>
      <c r="AD252" s="20">
        <f t="shared" si="17"/>
        <v>5133999.3900000006</v>
      </c>
    </row>
    <row r="253" spans="1:30" ht="16.5" x14ac:dyDescent="0.3">
      <c r="A253" s="3">
        <v>250</v>
      </c>
      <c r="B253" s="3" t="s">
        <v>258</v>
      </c>
      <c r="C253" s="4">
        <f t="shared" si="14"/>
        <v>5.5254746840129076E-4</v>
      </c>
      <c r="D253" s="5">
        <v>3228319.89</v>
      </c>
      <c r="E253" s="6">
        <v>4.3312690041553438E-4</v>
      </c>
      <c r="F253" s="4">
        <f t="shared" si="15"/>
        <v>5.5905720342810895E-4</v>
      </c>
      <c r="G253" s="5">
        <v>36357.93</v>
      </c>
      <c r="H253" s="6">
        <v>4.3312690041553438E-4</v>
      </c>
      <c r="I253" s="4">
        <f t="shared" si="16"/>
        <v>5.0111061541094663E-4</v>
      </c>
      <c r="J253" s="5">
        <v>21704.34</v>
      </c>
      <c r="K253" s="6">
        <v>4.3312690041553438E-4</v>
      </c>
      <c r="L253" s="4">
        <v>6.4587113351998317E-4</v>
      </c>
      <c r="M253" s="5">
        <v>5679.11</v>
      </c>
      <c r="N253" s="6">
        <v>6.4587145502880956E-4</v>
      </c>
      <c r="O253" s="4">
        <v>5.3427298779591399E-4</v>
      </c>
      <c r="P253" s="5">
        <v>166242.38</v>
      </c>
      <c r="Q253" s="6">
        <v>4.3312690041553444E-4</v>
      </c>
      <c r="R253" s="4">
        <v>4.3312674363932003E-4</v>
      </c>
      <c r="S253" s="5">
        <v>3034.75</v>
      </c>
      <c r="T253" s="6">
        <v>4.3312690041553438E-4</v>
      </c>
      <c r="U253" s="4">
        <v>5.333894073699017E-4</v>
      </c>
      <c r="V253" s="5">
        <v>949412.36</v>
      </c>
      <c r="W253" s="6">
        <v>3.2954841346105292E-4</v>
      </c>
      <c r="X253" s="4">
        <v>2.9767610909558042E-4</v>
      </c>
      <c r="Y253" s="5">
        <v>36035.089999999997</v>
      </c>
      <c r="Z253" s="6">
        <v>2.9767610909558042E-4</v>
      </c>
      <c r="AA253" s="4">
        <v>3.7981373876000586E-4</v>
      </c>
      <c r="AB253" s="5">
        <v>46351.78</v>
      </c>
      <c r="AC253" s="6">
        <v>3.7981373876000586E-4</v>
      </c>
      <c r="AD253" s="20">
        <f t="shared" si="17"/>
        <v>4493137.63</v>
      </c>
    </row>
    <row r="254" spans="1:30" ht="16.5" x14ac:dyDescent="0.3">
      <c r="A254" s="3">
        <v>251</v>
      </c>
      <c r="B254" s="3" t="s">
        <v>259</v>
      </c>
      <c r="C254" s="4">
        <f t="shared" si="14"/>
        <v>3.476927673139901E-4</v>
      </c>
      <c r="D254" s="5">
        <v>2031433.57</v>
      </c>
      <c r="E254" s="6">
        <v>1.8572436769059364E-4</v>
      </c>
      <c r="F254" s="4">
        <f t="shared" si="15"/>
        <v>4.5350377729376642E-4</v>
      </c>
      <c r="G254" s="5">
        <v>29493.33</v>
      </c>
      <c r="H254" s="6">
        <v>1.8572436769059364E-4</v>
      </c>
      <c r="I254" s="4">
        <f t="shared" si="16"/>
        <v>2.8516450676921646E-4</v>
      </c>
      <c r="J254" s="5">
        <v>12351.18</v>
      </c>
      <c r="K254" s="6">
        <v>1.8572436769059364E-4</v>
      </c>
      <c r="L254" s="4">
        <v>6.4322128215048779E-4</v>
      </c>
      <c r="M254" s="5">
        <v>5655.81</v>
      </c>
      <c r="N254" s="6">
        <v>6.4322124025696767E-4</v>
      </c>
      <c r="O254" s="4">
        <v>3.611648795953869E-4</v>
      </c>
      <c r="P254" s="5">
        <v>112378.71</v>
      </c>
      <c r="Q254" s="6">
        <v>1.8572436769059364E-4</v>
      </c>
      <c r="R254" s="4">
        <v>1.8572463349463616E-4</v>
      </c>
      <c r="S254" s="5">
        <v>1301.3</v>
      </c>
      <c r="T254" s="6">
        <v>1.8572436769059364E-4</v>
      </c>
      <c r="U254" s="4">
        <v>5.4113037458900881E-4</v>
      </c>
      <c r="V254" s="5">
        <v>963190.98</v>
      </c>
      <c r="W254" s="6">
        <v>3.5658586381012269E-4</v>
      </c>
      <c r="X254" s="4">
        <v>2.9993814448812814E-4</v>
      </c>
      <c r="Y254" s="5">
        <v>36308.92</v>
      </c>
      <c r="Z254" s="6">
        <v>2.9993814448812814E-4</v>
      </c>
      <c r="AA254" s="4">
        <v>2.2924258982844864E-4</v>
      </c>
      <c r="AB254" s="5">
        <v>27976.35</v>
      </c>
      <c r="AC254" s="6">
        <v>2.2924258982844864E-4</v>
      </c>
      <c r="AD254" s="20">
        <f t="shared" si="17"/>
        <v>3220090.15</v>
      </c>
    </row>
    <row r="255" spans="1:30" ht="16.5" x14ac:dyDescent="0.3">
      <c r="A255" s="3">
        <v>252</v>
      </c>
      <c r="B255" s="3" t="s">
        <v>260</v>
      </c>
      <c r="C255" s="4">
        <f t="shared" si="14"/>
        <v>4.226594771719849E-4</v>
      </c>
      <c r="D255" s="5">
        <v>2469434.89</v>
      </c>
      <c r="E255" s="6">
        <v>2.9037820845262608E-4</v>
      </c>
      <c r="F255" s="4">
        <f t="shared" si="15"/>
        <v>5.12106025865593E-4</v>
      </c>
      <c r="G255" s="5">
        <v>33304.49</v>
      </c>
      <c r="H255" s="6">
        <v>2.9037820845262608E-4</v>
      </c>
      <c r="I255" s="4">
        <f t="shared" si="16"/>
        <v>3.7247630722909785E-4</v>
      </c>
      <c r="J255" s="5">
        <v>16132.87</v>
      </c>
      <c r="K255" s="6">
        <v>2.9037820845262608E-4</v>
      </c>
      <c r="L255" s="4">
        <v>6.6441213217959059E-4</v>
      </c>
      <c r="M255" s="5">
        <v>5842.14</v>
      </c>
      <c r="N255" s="6">
        <v>6.6441240506277571E-4</v>
      </c>
      <c r="O255" s="4">
        <v>4.3542551202969357E-4</v>
      </c>
      <c r="P255" s="5">
        <v>135485.37</v>
      </c>
      <c r="Q255" s="6">
        <v>2.9037820845262608E-4</v>
      </c>
      <c r="R255" s="4">
        <v>2.9037867330299077E-4</v>
      </c>
      <c r="S255" s="5">
        <v>2034.57</v>
      </c>
      <c r="T255" s="6">
        <v>2.9037820845262608E-4</v>
      </c>
      <c r="U255" s="4">
        <v>3.3604780624208586E-4</v>
      </c>
      <c r="V255" s="5">
        <v>598152</v>
      </c>
      <c r="W255" s="6">
        <v>0</v>
      </c>
      <c r="X255" s="4">
        <v>5.8624459937294622E-4</v>
      </c>
      <c r="Y255" s="5">
        <v>70967.66</v>
      </c>
      <c r="Z255" s="6">
        <v>5.8624459937294622E-4</v>
      </c>
      <c r="AA255" s="4">
        <v>4.0500282162500952E-4</v>
      </c>
      <c r="AB255" s="5">
        <v>49425.81</v>
      </c>
      <c r="AC255" s="6">
        <v>4.0500282162500952E-4</v>
      </c>
      <c r="AD255" s="20">
        <f t="shared" si="17"/>
        <v>3380779.8000000007</v>
      </c>
    </row>
    <row r="256" spans="1:30" ht="16.5" x14ac:dyDescent="0.3">
      <c r="A256" s="3">
        <v>253</v>
      </c>
      <c r="B256" s="3" t="s">
        <v>261</v>
      </c>
      <c r="C256" s="4">
        <f t="shared" si="14"/>
        <v>5.3230380319995102E-4</v>
      </c>
      <c r="D256" s="5">
        <v>3110044.03</v>
      </c>
      <c r="E256" s="6">
        <v>3.4760820808271231E-4</v>
      </c>
      <c r="F256" s="4">
        <f t="shared" si="15"/>
        <v>6.6401602084692327E-4</v>
      </c>
      <c r="G256" s="5">
        <v>43183.86</v>
      </c>
      <c r="H256" s="6">
        <v>3.4760820808271231E-4</v>
      </c>
      <c r="I256" s="4">
        <f t="shared" si="16"/>
        <v>4.6256721476051497E-4</v>
      </c>
      <c r="J256" s="5">
        <v>20034.93</v>
      </c>
      <c r="K256" s="6">
        <v>3.4760820808271226E-4</v>
      </c>
      <c r="L256" s="4">
        <v>8.7344673787374599E-4</v>
      </c>
      <c r="M256" s="5">
        <v>7680.17</v>
      </c>
      <c r="N256" s="6">
        <v>8.7344694091707868E-4</v>
      </c>
      <c r="O256" s="4">
        <v>5.5295331312308835E-4</v>
      </c>
      <c r="P256" s="5">
        <v>172054.88</v>
      </c>
      <c r="Q256" s="6">
        <v>3.4760820808271231E-4</v>
      </c>
      <c r="R256" s="4">
        <v>3.4760892058264512E-4</v>
      </c>
      <c r="S256" s="5">
        <v>2435.56</v>
      </c>
      <c r="T256" s="6">
        <v>3.4760820808271231E-4</v>
      </c>
      <c r="U256" s="4">
        <v>6.913222187888878E-4</v>
      </c>
      <c r="V256" s="5">
        <v>1230526.6100000001</v>
      </c>
      <c r="W256" s="6">
        <v>5.9216107704211825E-4</v>
      </c>
      <c r="X256" s="4">
        <v>5.1450644709825487E-4</v>
      </c>
      <c r="Y256" s="5">
        <v>62283.42</v>
      </c>
      <c r="Z256" s="6">
        <v>5.1450644709825487E-4</v>
      </c>
      <c r="AA256" s="4">
        <v>4.0420167894529877E-4</v>
      </c>
      <c r="AB256" s="5">
        <v>49328.04</v>
      </c>
      <c r="AC256" s="6">
        <v>4.0420167894529877E-4</v>
      </c>
      <c r="AD256" s="20">
        <f t="shared" si="17"/>
        <v>4697571.5</v>
      </c>
    </row>
    <row r="257" spans="1:30" ht="16.5" x14ac:dyDescent="0.3">
      <c r="A257" s="3">
        <v>254</v>
      </c>
      <c r="B257" s="3" t="s">
        <v>262</v>
      </c>
      <c r="C257" s="4">
        <f t="shared" si="14"/>
        <v>5.8651445193893365E-4</v>
      </c>
      <c r="D257" s="5">
        <v>3426775.76</v>
      </c>
      <c r="E257" s="6">
        <v>3.8805483249873914E-4</v>
      </c>
      <c r="F257" s="4">
        <f t="shared" si="15"/>
        <v>6.9395388542013996E-4</v>
      </c>
      <c r="G257" s="5">
        <v>45130.85</v>
      </c>
      <c r="H257" s="6">
        <v>3.8805483249873914E-4</v>
      </c>
      <c r="I257" s="4">
        <f t="shared" si="16"/>
        <v>5.0890975447188177E-4</v>
      </c>
      <c r="J257" s="5">
        <v>22042.14</v>
      </c>
      <c r="K257" s="6">
        <v>3.8805483249873914E-4</v>
      </c>
      <c r="L257" s="4">
        <v>9.4607882272903794E-4</v>
      </c>
      <c r="M257" s="5">
        <v>8318.82</v>
      </c>
      <c r="N257" s="6">
        <v>9.4607852380182574E-4</v>
      </c>
      <c r="O257" s="4">
        <v>5.9354995854250065E-4</v>
      </c>
      <c r="P257" s="5">
        <v>184686.78</v>
      </c>
      <c r="Q257" s="6">
        <v>3.8805483249873914E-4</v>
      </c>
      <c r="R257" s="4">
        <v>3.8805501593809345E-4</v>
      </c>
      <c r="S257" s="5">
        <v>2718.95</v>
      </c>
      <c r="T257" s="6">
        <v>3.8805483249873914E-4</v>
      </c>
      <c r="U257" s="4">
        <v>5.6913953833119567E-4</v>
      </c>
      <c r="V257" s="5">
        <v>1013046.2</v>
      </c>
      <c r="W257" s="6">
        <v>0</v>
      </c>
      <c r="X257" s="4">
        <v>7.8189426328147387E-4</v>
      </c>
      <c r="Y257" s="5">
        <v>94651.97</v>
      </c>
      <c r="Z257" s="6">
        <v>7.8189426328147387E-4</v>
      </c>
      <c r="AA257" s="4">
        <v>5.43276754092187E-4</v>
      </c>
      <c r="AB257" s="5">
        <v>66300.509999999995</v>
      </c>
      <c r="AC257" s="6">
        <v>5.43276754092187E-4</v>
      </c>
      <c r="AD257" s="20">
        <f t="shared" si="17"/>
        <v>4863671.9799999995</v>
      </c>
    </row>
    <row r="258" spans="1:30" ht="16.5" x14ac:dyDescent="0.3">
      <c r="A258" s="3">
        <v>255</v>
      </c>
      <c r="B258" s="3" t="s">
        <v>263</v>
      </c>
      <c r="C258" s="4">
        <f t="shared" si="14"/>
        <v>4.0986353189631373E-4</v>
      </c>
      <c r="D258" s="5">
        <v>2394673.16</v>
      </c>
      <c r="E258" s="6">
        <v>2.4603712885225856E-4</v>
      </c>
      <c r="F258" s="4">
        <f t="shared" si="15"/>
        <v>4.8773860089347298E-4</v>
      </c>
      <c r="G258" s="5">
        <v>31719.77</v>
      </c>
      <c r="H258" s="6">
        <v>2.4603712885225856E-4</v>
      </c>
      <c r="I258" s="4">
        <f t="shared" si="16"/>
        <v>3.4420685237714332E-4</v>
      </c>
      <c r="J258" s="5">
        <v>14908.45</v>
      </c>
      <c r="K258" s="6">
        <v>2.4603712885225862E-4</v>
      </c>
      <c r="L258" s="4">
        <v>6.6490457236971577E-4</v>
      </c>
      <c r="M258" s="5">
        <v>5846.47</v>
      </c>
      <c r="N258" s="6">
        <v>6.6490445588900603E-4</v>
      </c>
      <c r="O258" s="4">
        <v>4.1166057087398139E-4</v>
      </c>
      <c r="P258" s="5">
        <v>128090.76</v>
      </c>
      <c r="Q258" s="6">
        <v>2.4603712885225856E-4</v>
      </c>
      <c r="R258" s="4">
        <v>2.4603768418894059E-4</v>
      </c>
      <c r="S258" s="5">
        <v>1723.89</v>
      </c>
      <c r="T258" s="6">
        <v>2.4603712885225856E-4</v>
      </c>
      <c r="U258" s="4">
        <v>3.1649411974317827E-4</v>
      </c>
      <c r="V258" s="5">
        <v>563347.19999999995</v>
      </c>
      <c r="W258" s="6">
        <v>0</v>
      </c>
      <c r="X258" s="4">
        <v>4.8304719586542578E-4</v>
      </c>
      <c r="Y258" s="5">
        <v>58475.13</v>
      </c>
      <c r="Z258" s="6">
        <v>4.8304719586542578E-4</v>
      </c>
      <c r="AA258" s="4">
        <v>3.3899971053978325E-4</v>
      </c>
      <c r="AB258" s="5">
        <v>41370.910000000003</v>
      </c>
      <c r="AC258" s="6">
        <v>3.3899971053978325E-4</v>
      </c>
      <c r="AD258" s="20">
        <f t="shared" si="17"/>
        <v>3240155.74</v>
      </c>
    </row>
    <row r="259" spans="1:30" ht="16.5" x14ac:dyDescent="0.3">
      <c r="A259" s="3">
        <v>256</v>
      </c>
      <c r="B259" s="3" t="s">
        <v>264</v>
      </c>
      <c r="C259" s="4">
        <f t="shared" si="14"/>
        <v>1.7591579322418334E-4</v>
      </c>
      <c r="D259" s="5">
        <v>1027807.54</v>
      </c>
      <c r="E259" s="6">
        <v>5.5041181422875174E-5</v>
      </c>
      <c r="F259" s="4">
        <f t="shared" si="15"/>
        <v>2.4010628989831021E-4</v>
      </c>
      <c r="G259" s="5">
        <v>15615.16</v>
      </c>
      <c r="H259" s="6">
        <v>5.5041181422875174E-5</v>
      </c>
      <c r="I259" s="4">
        <f t="shared" si="16"/>
        <v>1.276865442432715E-4</v>
      </c>
      <c r="J259" s="5">
        <v>5530.42</v>
      </c>
      <c r="K259" s="6">
        <v>5.504118142287518E-5</v>
      </c>
      <c r="L259" s="4">
        <v>3.7486753586340706E-4</v>
      </c>
      <c r="M259" s="5">
        <v>3296.19</v>
      </c>
      <c r="N259" s="6">
        <v>3.7486753683401645E-4</v>
      </c>
      <c r="O259" s="4">
        <v>1.7960898996716021E-4</v>
      </c>
      <c r="P259" s="5">
        <v>55886.46</v>
      </c>
      <c r="Q259" s="6">
        <v>5.504118142287518E-5</v>
      </c>
      <c r="R259" s="4">
        <v>5.5040885965731526E-5</v>
      </c>
      <c r="S259" s="5">
        <v>385.65</v>
      </c>
      <c r="T259" s="6">
        <v>5.5041181422875174E-5</v>
      </c>
      <c r="U259" s="4">
        <v>2.8820855669159351E-4</v>
      </c>
      <c r="V259" s="5">
        <v>513000</v>
      </c>
      <c r="W259" s="6">
        <v>8.2596327162274776E-5</v>
      </c>
      <c r="X259" s="4">
        <v>5.4976059457686608E-5</v>
      </c>
      <c r="Y259" s="5">
        <v>6655.11</v>
      </c>
      <c r="Z259" s="6">
        <v>5.4976059457686608E-5</v>
      </c>
      <c r="AA259" s="4">
        <v>5.519239654911031E-5</v>
      </c>
      <c r="AB259" s="5">
        <v>6735.58</v>
      </c>
      <c r="AC259" s="6">
        <v>5.519239654911031E-5</v>
      </c>
      <c r="AD259" s="20">
        <f t="shared" si="17"/>
        <v>1634912.11</v>
      </c>
    </row>
    <row r="260" spans="1:30" ht="16.5" x14ac:dyDescent="0.3">
      <c r="A260" s="3">
        <v>257</v>
      </c>
      <c r="B260" s="3" t="s">
        <v>265</v>
      </c>
      <c r="C260" s="4">
        <f t="shared" si="14"/>
        <v>2.8791819685047241E-4</v>
      </c>
      <c r="D260" s="5">
        <v>1682194.01</v>
      </c>
      <c r="E260" s="6">
        <v>1.3260112541293493E-4</v>
      </c>
      <c r="F260" s="4">
        <f t="shared" si="15"/>
        <v>3.8855611422395606E-4</v>
      </c>
      <c r="G260" s="5">
        <v>25269.5</v>
      </c>
      <c r="H260" s="6">
        <v>1.3260112541293491E-4</v>
      </c>
      <c r="I260" s="4">
        <f t="shared" si="16"/>
        <v>2.2776395150653263E-4</v>
      </c>
      <c r="J260" s="5">
        <v>9865.02</v>
      </c>
      <c r="K260" s="6">
        <v>1.3260112541293491E-4</v>
      </c>
      <c r="L260" s="4">
        <v>5.8304918510815405E-4</v>
      </c>
      <c r="M260" s="5">
        <v>5126.72</v>
      </c>
      <c r="N260" s="6">
        <v>5.8304922856189042E-4</v>
      </c>
      <c r="O260" s="4">
        <v>3.0004320864500752E-4</v>
      </c>
      <c r="P260" s="5">
        <v>93360.320000000007</v>
      </c>
      <c r="Q260" s="6">
        <v>1.3260112541293493E-4</v>
      </c>
      <c r="R260" s="4">
        <v>1.326005090964394E-4</v>
      </c>
      <c r="S260" s="5">
        <v>929.08</v>
      </c>
      <c r="T260" s="6">
        <v>1.3260112541293493E-4</v>
      </c>
      <c r="U260" s="4">
        <v>5.2508801776959282E-4</v>
      </c>
      <c r="V260" s="5">
        <v>934636.21</v>
      </c>
      <c r="W260" s="6">
        <v>4.8009880156580346E-4</v>
      </c>
      <c r="X260" s="4">
        <v>2.5793555975562216E-4</v>
      </c>
      <c r="Y260" s="5">
        <v>31224.31</v>
      </c>
      <c r="Z260" s="6">
        <v>2.5793555975562216E-4</v>
      </c>
      <c r="AA260" s="4">
        <v>1.8139633651128613E-4</v>
      </c>
      <c r="AB260" s="5">
        <v>22137.279999999999</v>
      </c>
      <c r="AC260" s="6">
        <v>1.8139633651128613E-4</v>
      </c>
      <c r="AD260" s="20">
        <f t="shared" si="17"/>
        <v>2804742.45</v>
      </c>
    </row>
    <row r="261" spans="1:30" ht="16.5" x14ac:dyDescent="0.3">
      <c r="A261" s="3">
        <v>258</v>
      </c>
      <c r="B261" s="3" t="s">
        <v>266</v>
      </c>
      <c r="C261" s="4">
        <f t="shared" ref="C261:C324" si="18">D261/$D$3</f>
        <v>2.9487365740375271E-4</v>
      </c>
      <c r="D261" s="5">
        <v>1722832.06</v>
      </c>
      <c r="E261" s="6">
        <v>2.2234778478819376E-4</v>
      </c>
      <c r="F261" s="4">
        <f t="shared" ref="F261:F324" si="19">G261/$G$3</f>
        <v>3.5309686104014008E-4</v>
      </c>
      <c r="G261" s="5">
        <v>22963.43</v>
      </c>
      <c r="H261" s="6">
        <v>2.2234778478819379E-4</v>
      </c>
      <c r="I261" s="4">
        <f t="shared" ref="I261:I324" si="20">J261/$J$3</f>
        <v>2.6849771427274547E-4</v>
      </c>
      <c r="J261" s="5">
        <v>11629.3</v>
      </c>
      <c r="K261" s="6">
        <v>2.2234778478819373E-4</v>
      </c>
      <c r="L261" s="4">
        <v>4.4358511925354728E-4</v>
      </c>
      <c r="M261" s="5">
        <v>3900.42</v>
      </c>
      <c r="N261" s="6">
        <v>4.4358513901789E-4</v>
      </c>
      <c r="O261" s="4">
        <v>3.057784300751338E-4</v>
      </c>
      <c r="P261" s="5">
        <v>95144.87</v>
      </c>
      <c r="Q261" s="6">
        <v>2.2234778478819376E-4</v>
      </c>
      <c r="R261" s="4">
        <v>2.2234719628163661E-4</v>
      </c>
      <c r="S261" s="5">
        <v>1557.9</v>
      </c>
      <c r="T261" s="6">
        <v>2.2234778478819376E-4</v>
      </c>
      <c r="U261" s="4">
        <v>4.2667381271074871E-4</v>
      </c>
      <c r="V261" s="5">
        <v>759462.76</v>
      </c>
      <c r="W261" s="6">
        <v>3.1131062853402997E-4</v>
      </c>
      <c r="X261" s="4">
        <v>1.6912941987304859E-4</v>
      </c>
      <c r="Y261" s="5">
        <v>20473.91</v>
      </c>
      <c r="Z261" s="6">
        <v>1.6912941987304859E-4</v>
      </c>
      <c r="AA261" s="4">
        <v>2.0097643731953576E-4</v>
      </c>
      <c r="AB261" s="5">
        <v>24526.799999999999</v>
      </c>
      <c r="AC261" s="6">
        <v>2.0097643731953576E-4</v>
      </c>
      <c r="AD261" s="20">
        <f t="shared" ref="AD261:AD324" si="21">D261+G261+J261+M261+P261+S261+V261+Y261+AB261</f>
        <v>2662491.4500000002</v>
      </c>
    </row>
    <row r="262" spans="1:30" ht="16.5" x14ac:dyDescent="0.3">
      <c r="A262" s="3">
        <v>259</v>
      </c>
      <c r="B262" s="3" t="s">
        <v>267</v>
      </c>
      <c r="C262" s="4">
        <f t="shared" si="18"/>
        <v>4.9089545819526535E-4</v>
      </c>
      <c r="D262" s="5">
        <v>2868111.18</v>
      </c>
      <c r="E262" s="6">
        <v>2.8501564203726727E-4</v>
      </c>
      <c r="F262" s="4">
        <f t="shared" si="19"/>
        <v>5.9403286612567301E-4</v>
      </c>
      <c r="G262" s="5">
        <v>38632.550000000003</v>
      </c>
      <c r="H262" s="6">
        <v>2.8501564203726727E-4</v>
      </c>
      <c r="I262" s="4">
        <f t="shared" si="20"/>
        <v>4.087723183111711E-4</v>
      </c>
      <c r="J262" s="5">
        <v>17704.939999999999</v>
      </c>
      <c r="K262" s="6">
        <v>2.8501564203726727E-4</v>
      </c>
      <c r="L262" s="4">
        <v>8.2179283257283761E-4</v>
      </c>
      <c r="M262" s="5">
        <v>7225.98</v>
      </c>
      <c r="N262" s="6">
        <v>8.2179281711736369E-4</v>
      </c>
      <c r="O262" s="4">
        <v>4.9514319383212805E-4</v>
      </c>
      <c r="P262" s="5">
        <v>154066.9</v>
      </c>
      <c r="Q262" s="6">
        <v>2.8501564203726727E-4</v>
      </c>
      <c r="R262" s="4">
        <v>2.8501516625102088E-4</v>
      </c>
      <c r="S262" s="5">
        <v>1996.99</v>
      </c>
      <c r="T262" s="6">
        <v>2.8501564203726727E-4</v>
      </c>
      <c r="U262" s="4">
        <v>8.8347427934028948E-4</v>
      </c>
      <c r="V262" s="5">
        <v>1572549.79</v>
      </c>
      <c r="W262" s="6">
        <v>5.6733499482140219E-4</v>
      </c>
      <c r="X262" s="4">
        <v>5.3060156866450428E-4</v>
      </c>
      <c r="Y262" s="5">
        <v>64231.81</v>
      </c>
      <c r="Z262" s="6">
        <v>5.3060156866450428E-4</v>
      </c>
      <c r="AA262" s="4">
        <v>3.7835919404204056E-4</v>
      </c>
      <c r="AB262" s="5">
        <v>46174.27</v>
      </c>
      <c r="AC262" s="6">
        <v>3.7835919404204056E-4</v>
      </c>
      <c r="AD262" s="20">
        <f t="shared" si="21"/>
        <v>4770694.4099999992</v>
      </c>
    </row>
    <row r="263" spans="1:30" ht="16.5" x14ac:dyDescent="0.3">
      <c r="A263" s="3">
        <v>260</v>
      </c>
      <c r="B263" s="3" t="s">
        <v>268</v>
      </c>
      <c r="C263" s="4">
        <f t="shared" si="18"/>
        <v>4.1134458036456057E-4</v>
      </c>
      <c r="D263" s="5">
        <v>2403326.35</v>
      </c>
      <c r="E263" s="6">
        <v>2.6511635110843077E-4</v>
      </c>
      <c r="F263" s="4">
        <f t="shared" si="19"/>
        <v>4.9737596728976119E-4</v>
      </c>
      <c r="G263" s="5">
        <v>32346.53</v>
      </c>
      <c r="H263" s="6">
        <v>2.6511635110843077E-4</v>
      </c>
      <c r="I263" s="4">
        <f t="shared" si="20"/>
        <v>3.544627895063855E-4</v>
      </c>
      <c r="J263" s="5">
        <v>15352.66</v>
      </c>
      <c r="K263" s="6">
        <v>2.6511635110843077E-4</v>
      </c>
      <c r="L263" s="4">
        <v>6.6983579792256225E-4</v>
      </c>
      <c r="M263" s="5">
        <v>5889.83</v>
      </c>
      <c r="N263" s="6">
        <v>6.6983551752023806E-4</v>
      </c>
      <c r="O263" s="4">
        <v>4.1971623419532946E-4</v>
      </c>
      <c r="P263" s="5">
        <v>130597.33</v>
      </c>
      <c r="Q263" s="6">
        <v>2.6511635110843077E-4</v>
      </c>
      <c r="R263" s="4">
        <v>2.6511681198849714E-4</v>
      </c>
      <c r="S263" s="5">
        <v>1857.57</v>
      </c>
      <c r="T263" s="6">
        <v>2.6511635110843077E-4</v>
      </c>
      <c r="U263" s="4">
        <v>3.082462987313305E-4</v>
      </c>
      <c r="V263" s="5">
        <v>548666.4</v>
      </c>
      <c r="W263" s="6">
        <v>0</v>
      </c>
      <c r="X263" s="4">
        <v>5.3360103932525765E-4</v>
      </c>
      <c r="Y263" s="5">
        <v>64594.91</v>
      </c>
      <c r="Z263" s="6">
        <v>5.3360103932525765E-4</v>
      </c>
      <c r="AA263" s="4">
        <v>3.7116292193223571E-4</v>
      </c>
      <c r="AB263" s="5">
        <v>45296.05</v>
      </c>
      <c r="AC263" s="6">
        <v>3.7116292193223571E-4</v>
      </c>
      <c r="AD263" s="20">
        <f t="shared" si="21"/>
        <v>3247927.63</v>
      </c>
    </row>
    <row r="264" spans="1:30" ht="16.5" x14ac:dyDescent="0.3">
      <c r="A264" s="3">
        <v>261</v>
      </c>
      <c r="B264" s="3" t="s">
        <v>269</v>
      </c>
      <c r="C264" s="4">
        <f t="shared" si="18"/>
        <v>1.0635187336248677E-3</v>
      </c>
      <c r="D264" s="5">
        <v>6213726.2000000002</v>
      </c>
      <c r="E264" s="6">
        <v>8.9971609326209689E-4</v>
      </c>
      <c r="F264" s="4">
        <f t="shared" si="19"/>
        <v>1.162323803191275E-3</v>
      </c>
      <c r="G264" s="5">
        <v>75590.990000000005</v>
      </c>
      <c r="H264" s="6">
        <v>8.99716093262097E-4</v>
      </c>
      <c r="I264" s="4">
        <f t="shared" si="20"/>
        <v>1.0025532368008636E-3</v>
      </c>
      <c r="J264" s="5">
        <v>43423.06</v>
      </c>
      <c r="K264" s="6">
        <v>8.9971609326209689E-4</v>
      </c>
      <c r="L264" s="4">
        <v>1.3585037369727966E-3</v>
      </c>
      <c r="M264" s="5">
        <v>11945.25</v>
      </c>
      <c r="N264" s="6">
        <v>1.3585041814766141E-3</v>
      </c>
      <c r="O264" s="4">
        <v>1.0755620004718708E-3</v>
      </c>
      <c r="P264" s="5">
        <v>334667.84000000003</v>
      </c>
      <c r="Q264" s="6">
        <v>8.99716093262097E-4</v>
      </c>
      <c r="R264" s="4">
        <v>8.9971617656562416E-4</v>
      </c>
      <c r="S264" s="5">
        <v>6303.96</v>
      </c>
      <c r="T264" s="6">
        <v>8.9971609326209689E-4</v>
      </c>
      <c r="U264" s="4">
        <v>2.145872370985701E-3</v>
      </c>
      <c r="V264" s="5">
        <v>3819569.2</v>
      </c>
      <c r="W264" s="6">
        <v>5.6235875630454091E-4</v>
      </c>
      <c r="X264" s="4">
        <v>1.7075067052542935E-3</v>
      </c>
      <c r="Y264" s="5">
        <v>206701.7</v>
      </c>
      <c r="Z264" s="6">
        <v>1.7075067052542935E-3</v>
      </c>
      <c r="AA264" s="4">
        <v>1.2108608286861239E-3</v>
      </c>
      <c r="AB264" s="5">
        <v>147771.26</v>
      </c>
      <c r="AC264" s="6">
        <v>1.2108608286861239E-3</v>
      </c>
      <c r="AD264" s="20">
        <f t="shared" si="21"/>
        <v>10859699.459999999</v>
      </c>
    </row>
    <row r="265" spans="1:30" ht="16.5" x14ac:dyDescent="0.3">
      <c r="A265" s="3">
        <v>262</v>
      </c>
      <c r="B265" s="3" t="s">
        <v>270</v>
      </c>
      <c r="C265" s="4">
        <f t="shared" si="18"/>
        <v>2.2898654918996901E-4</v>
      </c>
      <c r="D265" s="5">
        <v>1337879.32</v>
      </c>
      <c r="E265" s="6">
        <v>1.4489973904903899E-4</v>
      </c>
      <c r="F265" s="4">
        <f t="shared" si="19"/>
        <v>2.8800081487995356E-4</v>
      </c>
      <c r="G265" s="5">
        <v>18729.95</v>
      </c>
      <c r="H265" s="6">
        <v>1.4489973904903899E-4</v>
      </c>
      <c r="I265" s="4">
        <f t="shared" si="20"/>
        <v>1.9738009418210784E-4</v>
      </c>
      <c r="J265" s="5">
        <v>8549.02</v>
      </c>
      <c r="K265" s="6">
        <v>1.4489973904903899E-4</v>
      </c>
      <c r="L265" s="4">
        <v>4.1044605528113126E-4</v>
      </c>
      <c r="M265" s="5">
        <v>3609.03</v>
      </c>
      <c r="N265" s="6">
        <v>4.1044558182982326E-4</v>
      </c>
      <c r="O265" s="4">
        <v>2.3724855186197194E-4</v>
      </c>
      <c r="P265" s="5">
        <v>73821.37</v>
      </c>
      <c r="Q265" s="6">
        <v>1.4489973904903899E-4</v>
      </c>
      <c r="R265" s="4">
        <v>1.4490032383137195E-4</v>
      </c>
      <c r="S265" s="5">
        <v>1015.26</v>
      </c>
      <c r="T265" s="6">
        <v>1.4489973904903899E-4</v>
      </c>
      <c r="U265" s="4">
        <v>4.009239231479979E-4</v>
      </c>
      <c r="V265" s="5">
        <v>713628.96</v>
      </c>
      <c r="W265" s="6">
        <v>5.8073392117638717E-4</v>
      </c>
      <c r="X265" s="4">
        <v>2.3704037645198931E-4</v>
      </c>
      <c r="Y265" s="5">
        <v>28694.85</v>
      </c>
      <c r="Z265" s="6">
        <v>2.3704037645198931E-4</v>
      </c>
      <c r="AA265" s="4">
        <v>1.8287054720481964E-4</v>
      </c>
      <c r="AB265" s="5">
        <v>22317.19</v>
      </c>
      <c r="AC265" s="6">
        <v>1.8287054720481964E-4</v>
      </c>
      <c r="AD265" s="20">
        <f t="shared" si="21"/>
        <v>2208244.9500000002</v>
      </c>
    </row>
    <row r="266" spans="1:30" ht="16.5" x14ac:dyDescent="0.3">
      <c r="A266" s="3">
        <v>263</v>
      </c>
      <c r="B266" s="3" t="s">
        <v>271</v>
      </c>
      <c r="C266" s="4">
        <f t="shared" si="18"/>
        <v>6.8121657477597454E-4</v>
      </c>
      <c r="D266" s="5">
        <v>3980083.42</v>
      </c>
      <c r="E266" s="6">
        <v>5.1364116411844768E-4</v>
      </c>
      <c r="F266" s="4">
        <f t="shared" si="19"/>
        <v>7.5135415407748913E-4</v>
      </c>
      <c r="G266" s="5">
        <v>48863.839999999997</v>
      </c>
      <c r="H266" s="6">
        <v>5.1364116411844768E-4</v>
      </c>
      <c r="I266" s="4">
        <f t="shared" si="20"/>
        <v>6.1412517359606795E-4</v>
      </c>
      <c r="J266" s="5">
        <v>26599.279999999999</v>
      </c>
      <c r="K266" s="6">
        <v>5.1364116411844758E-4</v>
      </c>
      <c r="L266" s="4">
        <v>9.1173083514899372E-4</v>
      </c>
      <c r="M266" s="5">
        <v>8016.8</v>
      </c>
      <c r="N266" s="6">
        <v>9.1173126545715305E-4</v>
      </c>
      <c r="O266" s="4">
        <v>6.8025716720680144E-4</v>
      </c>
      <c r="P266" s="5">
        <v>211666.27</v>
      </c>
      <c r="Q266" s="6">
        <v>5.1364116411844758E-4</v>
      </c>
      <c r="R266" s="4">
        <v>5.1364072004240092E-4</v>
      </c>
      <c r="S266" s="5">
        <v>3598.88</v>
      </c>
      <c r="T266" s="6">
        <v>5.1364116411844768E-4</v>
      </c>
      <c r="U266" s="4">
        <v>1.2389232855969606E-3</v>
      </c>
      <c r="V266" s="5">
        <v>2205235.17</v>
      </c>
      <c r="W266" s="6">
        <v>1.8658494500763032E-3</v>
      </c>
      <c r="X266" s="4">
        <v>7.850099623977402E-4</v>
      </c>
      <c r="Y266" s="5">
        <v>95029.14</v>
      </c>
      <c r="Z266" s="6">
        <v>7.850099623977402E-4</v>
      </c>
      <c r="AA266" s="4">
        <v>6.1640214405414291E-4</v>
      </c>
      <c r="AB266" s="5">
        <v>75224.600000000006</v>
      </c>
      <c r="AC266" s="6">
        <v>6.1640214405414291E-4</v>
      </c>
      <c r="AD266" s="20">
        <f t="shared" si="21"/>
        <v>6654317.3999999985</v>
      </c>
    </row>
    <row r="267" spans="1:30" ht="16.5" x14ac:dyDescent="0.3">
      <c r="A267" s="3">
        <v>264</v>
      </c>
      <c r="B267" s="3" t="s">
        <v>272</v>
      </c>
      <c r="C267" s="4">
        <f t="shared" si="18"/>
        <v>4.386687067406639E-4</v>
      </c>
      <c r="D267" s="5">
        <v>2562970.59</v>
      </c>
      <c r="E267" s="6">
        <v>2.7617728301540994E-4</v>
      </c>
      <c r="F267" s="4">
        <f t="shared" si="19"/>
        <v>5.3444975150875854E-4</v>
      </c>
      <c r="G267" s="5">
        <v>34757.599999999999</v>
      </c>
      <c r="H267" s="6">
        <v>2.7617728301540989E-4</v>
      </c>
      <c r="I267" s="4">
        <f t="shared" si="20"/>
        <v>3.754313451462355E-4</v>
      </c>
      <c r="J267" s="5">
        <v>16260.86</v>
      </c>
      <c r="K267" s="6">
        <v>2.7617728301540994E-4</v>
      </c>
      <c r="L267" s="4">
        <v>7.1336045962297533E-4</v>
      </c>
      <c r="M267" s="5">
        <v>6272.54</v>
      </c>
      <c r="N267" s="6">
        <v>7.1336090890378092E-4</v>
      </c>
      <c r="O267" s="4">
        <v>4.4834323418535885E-4</v>
      </c>
      <c r="P267" s="5">
        <v>139504.79999999999</v>
      </c>
      <c r="Q267" s="6">
        <v>2.7617728301540989E-4</v>
      </c>
      <c r="R267" s="4">
        <v>2.7617779646235734E-4</v>
      </c>
      <c r="S267" s="5">
        <v>1935.07</v>
      </c>
      <c r="T267" s="6">
        <v>2.7617728301540994E-4</v>
      </c>
      <c r="U267" s="4">
        <v>8.2062779675504604E-4</v>
      </c>
      <c r="V267" s="5">
        <v>1460685.5</v>
      </c>
      <c r="W267" s="6">
        <v>6.3552566853258515E-4</v>
      </c>
      <c r="X267" s="4">
        <v>5.3513943486684979E-4</v>
      </c>
      <c r="Y267" s="5">
        <v>64781.14</v>
      </c>
      <c r="Z267" s="6">
        <v>5.3513943486684979E-4</v>
      </c>
      <c r="AA267" s="4">
        <v>3.756697899415201E-4</v>
      </c>
      <c r="AB267" s="5">
        <v>45846.06</v>
      </c>
      <c r="AC267" s="6">
        <v>3.756697899415201E-4</v>
      </c>
      <c r="AD267" s="20">
        <f t="shared" si="21"/>
        <v>4333014.1599999983</v>
      </c>
    </row>
    <row r="268" spans="1:30" ht="16.5" x14ac:dyDescent="0.3">
      <c r="A268" s="3">
        <v>265</v>
      </c>
      <c r="B268" s="3" t="s">
        <v>273</v>
      </c>
      <c r="C268" s="4">
        <f t="shared" si="18"/>
        <v>1.0355894634133344E-3</v>
      </c>
      <c r="D268" s="5">
        <v>6050546.3399999999</v>
      </c>
      <c r="E268" s="6">
        <v>8.4587201954847927E-4</v>
      </c>
      <c r="F268" s="4">
        <f t="shared" si="19"/>
        <v>1.1578237207840732E-3</v>
      </c>
      <c r="G268" s="5">
        <v>75298.33</v>
      </c>
      <c r="H268" s="6">
        <v>8.4587201954847927E-4</v>
      </c>
      <c r="I268" s="4">
        <f t="shared" si="20"/>
        <v>9.6488094780457375E-4</v>
      </c>
      <c r="J268" s="5">
        <v>41791.379999999997</v>
      </c>
      <c r="K268" s="6">
        <v>8.4587201954847927E-4</v>
      </c>
      <c r="L268" s="4">
        <v>1.3819316074498815E-3</v>
      </c>
      <c r="M268" s="5">
        <v>12151.25</v>
      </c>
      <c r="N268" s="6">
        <v>1.3819320009094294E-3</v>
      </c>
      <c r="O268" s="4">
        <v>1.0524033142098733E-3</v>
      </c>
      <c r="P268" s="5">
        <v>327461.87</v>
      </c>
      <c r="Q268" s="6">
        <v>8.4587201954847927E-4</v>
      </c>
      <c r="R268" s="4">
        <v>8.4587273137067562E-4</v>
      </c>
      <c r="S268" s="5">
        <v>5926.7</v>
      </c>
      <c r="T268" s="6">
        <v>8.4587201954847927E-4</v>
      </c>
      <c r="U268" s="4">
        <v>4.0791185140956444E-4</v>
      </c>
      <c r="V268" s="5">
        <v>726067.19999999995</v>
      </c>
      <c r="W268" s="6">
        <v>0</v>
      </c>
      <c r="X268" s="4">
        <v>1.656983922135096E-3</v>
      </c>
      <c r="Y268" s="5">
        <v>200585.68</v>
      </c>
      <c r="Z268" s="6">
        <v>1.656983922135096E-3</v>
      </c>
      <c r="AA268" s="4">
        <v>1.1571611616242072E-3</v>
      </c>
      <c r="AB268" s="5">
        <v>141217.85</v>
      </c>
      <c r="AC268" s="6">
        <v>1.1571611616242072E-3</v>
      </c>
      <c r="AD268" s="20">
        <f t="shared" si="21"/>
        <v>7581046.5999999996</v>
      </c>
    </row>
    <row r="269" spans="1:30" ht="16.5" x14ac:dyDescent="0.3">
      <c r="A269" s="3">
        <v>266</v>
      </c>
      <c r="B269" s="3" t="s">
        <v>274</v>
      </c>
      <c r="C269" s="4">
        <f t="shared" si="18"/>
        <v>1.3658760315387241E-3</v>
      </c>
      <c r="D269" s="5">
        <v>7980282.2599999998</v>
      </c>
      <c r="E269" s="6">
        <v>1.2003740266995071E-3</v>
      </c>
      <c r="F269" s="4">
        <f t="shared" si="19"/>
        <v>1.4257857452796582E-3</v>
      </c>
      <c r="G269" s="5">
        <v>92725.07</v>
      </c>
      <c r="H269" s="6">
        <v>1.2003740266995071E-3</v>
      </c>
      <c r="I269" s="4">
        <f t="shared" si="20"/>
        <v>1.3015239282227089E-3</v>
      </c>
      <c r="J269" s="5">
        <v>56372.22</v>
      </c>
      <c r="K269" s="6">
        <v>1.2003740266995071E-3</v>
      </c>
      <c r="L269" s="4">
        <v>1.5638092170701385E-3</v>
      </c>
      <c r="M269" s="5">
        <v>13750.49</v>
      </c>
      <c r="N269" s="6">
        <v>1.5638087610007113E-3</v>
      </c>
      <c r="O269" s="4">
        <v>1.3634690235656106E-3</v>
      </c>
      <c r="P269" s="5">
        <v>424251.91</v>
      </c>
      <c r="Q269" s="6">
        <v>1.2003740266995073E-3</v>
      </c>
      <c r="R269" s="4">
        <v>1.2003737156983879E-3</v>
      </c>
      <c r="S269" s="5">
        <v>8410.5499999999993</v>
      </c>
      <c r="T269" s="6">
        <v>1.2003740266995071E-3</v>
      </c>
      <c r="U269" s="4">
        <v>5.3212370438006241E-3</v>
      </c>
      <c r="V269" s="5">
        <v>9471594.5800000001</v>
      </c>
      <c r="W269" s="6">
        <v>4.0617619559282069E-3</v>
      </c>
      <c r="X269" s="4">
        <v>2.0926831808164592E-3</v>
      </c>
      <c r="Y269" s="5">
        <v>253329.12</v>
      </c>
      <c r="Z269" s="6">
        <v>2.0926831808164592E-3</v>
      </c>
      <c r="AA269" s="4">
        <v>1.5479779317730735E-3</v>
      </c>
      <c r="AB269" s="5">
        <v>188912.42</v>
      </c>
      <c r="AC269" s="6">
        <v>1.5479779317730735E-3</v>
      </c>
      <c r="AD269" s="20">
        <f t="shared" si="21"/>
        <v>18489628.620000001</v>
      </c>
    </row>
    <row r="270" spans="1:30" ht="16.5" x14ac:dyDescent="0.3">
      <c r="A270" s="3">
        <v>267</v>
      </c>
      <c r="B270" s="3" t="s">
        <v>275</v>
      </c>
      <c r="C270" s="4">
        <f t="shared" si="18"/>
        <v>1.4389961731261445E-4</v>
      </c>
      <c r="D270" s="5">
        <v>840749.48</v>
      </c>
      <c r="E270" s="6">
        <v>3.5916600542817908E-5</v>
      </c>
      <c r="F270" s="4">
        <f t="shared" si="19"/>
        <v>2.1284085860046986E-4</v>
      </c>
      <c r="G270" s="5">
        <v>13841.97</v>
      </c>
      <c r="H270" s="6">
        <v>3.5916600542817908E-5</v>
      </c>
      <c r="I270" s="4">
        <f t="shared" si="20"/>
        <v>1.0176560456384011E-4</v>
      </c>
      <c r="J270" s="5">
        <v>4407.72</v>
      </c>
      <c r="K270" s="6">
        <v>3.5916600542817908E-5</v>
      </c>
      <c r="L270" s="4">
        <v>3.3733062843784115E-4</v>
      </c>
      <c r="M270" s="5">
        <v>2966.13</v>
      </c>
      <c r="N270" s="6">
        <v>3.3733052273109902E-4</v>
      </c>
      <c r="O270" s="4">
        <v>1.5199286473470657E-4</v>
      </c>
      <c r="P270" s="5">
        <v>47293.53</v>
      </c>
      <c r="Q270" s="6">
        <v>3.5916600542817914E-5</v>
      </c>
      <c r="R270" s="4">
        <v>3.5916087004476445E-5</v>
      </c>
      <c r="S270" s="5">
        <v>251.65</v>
      </c>
      <c r="T270" s="6">
        <v>3.5916600542817908E-5</v>
      </c>
      <c r="U270" s="4">
        <v>2.8526880132283668E-4</v>
      </c>
      <c r="V270" s="5">
        <v>507767.35</v>
      </c>
      <c r="W270" s="6">
        <v>1.4357195831303214E-4</v>
      </c>
      <c r="X270" s="4">
        <v>5.8563363586407999E-5</v>
      </c>
      <c r="Y270" s="5">
        <v>7089.37</v>
      </c>
      <c r="Z270" s="6">
        <v>5.8563363586407999E-5</v>
      </c>
      <c r="AA270" s="4">
        <v>4.5266405088870092E-5</v>
      </c>
      <c r="AB270" s="5">
        <v>5524.23</v>
      </c>
      <c r="AC270" s="6">
        <v>4.5266405088870092E-5</v>
      </c>
      <c r="AD270" s="20">
        <f t="shared" si="21"/>
        <v>1429891.4300000002</v>
      </c>
    </row>
    <row r="271" spans="1:30" ht="16.5" x14ac:dyDescent="0.3">
      <c r="A271" s="3">
        <v>268</v>
      </c>
      <c r="B271" s="3" t="s">
        <v>276</v>
      </c>
      <c r="C271" s="4">
        <f t="shared" si="18"/>
        <v>3.6349473509336092E-4</v>
      </c>
      <c r="D271" s="5">
        <v>2123758.3199999998</v>
      </c>
      <c r="E271" s="6">
        <v>3.1588804306334429E-4</v>
      </c>
      <c r="F271" s="4">
        <f t="shared" si="19"/>
        <v>4.1554492253776868E-4</v>
      </c>
      <c r="G271" s="5">
        <v>27024.7</v>
      </c>
      <c r="H271" s="6">
        <v>3.1588804306334424E-4</v>
      </c>
      <c r="I271" s="4">
        <f t="shared" si="20"/>
        <v>3.4806370903827185E-4</v>
      </c>
      <c r="J271" s="5">
        <v>15075.5</v>
      </c>
      <c r="K271" s="6">
        <v>3.1588804306334429E-4</v>
      </c>
      <c r="L271" s="4">
        <v>4.6977998045251294E-4</v>
      </c>
      <c r="M271" s="5">
        <v>4130.75</v>
      </c>
      <c r="N271" s="6">
        <v>4.6977991986630441E-4</v>
      </c>
      <c r="O271" s="4">
        <v>3.7711323345574475E-4</v>
      </c>
      <c r="P271" s="5">
        <v>117341.14</v>
      </c>
      <c r="Q271" s="6">
        <v>3.1588804306334429E-4</v>
      </c>
      <c r="R271" s="4">
        <v>3.1588744433541709E-4</v>
      </c>
      <c r="S271" s="5">
        <v>2213.3000000000002</v>
      </c>
      <c r="T271" s="6">
        <v>3.1588804306334429E-4</v>
      </c>
      <c r="U271" s="4">
        <v>3.7747504463344852E-4</v>
      </c>
      <c r="V271" s="5">
        <v>671890.87</v>
      </c>
      <c r="W271" s="6">
        <v>2.0175179578919738E-4</v>
      </c>
      <c r="X271" s="4">
        <v>2.7780707353493512E-4</v>
      </c>
      <c r="Y271" s="5">
        <v>33629.85</v>
      </c>
      <c r="Z271" s="6">
        <v>2.7780707353493512E-4</v>
      </c>
      <c r="AA271" s="4">
        <v>3.0075823774857981E-4</v>
      </c>
      <c r="AB271" s="5">
        <v>36703.99</v>
      </c>
      <c r="AC271" s="6">
        <v>3.0075823774857981E-4</v>
      </c>
      <c r="AD271" s="20">
        <f t="shared" si="21"/>
        <v>3031768.4200000004</v>
      </c>
    </row>
    <row r="272" spans="1:30" ht="16.5" x14ac:dyDescent="0.3">
      <c r="A272" s="3">
        <v>269</v>
      </c>
      <c r="B272" s="3" t="s">
        <v>277</v>
      </c>
      <c r="C272" s="4">
        <f t="shared" si="18"/>
        <v>8.73818063969379E-4</v>
      </c>
      <c r="D272" s="5">
        <v>5105378.99</v>
      </c>
      <c r="E272" s="6">
        <v>5.3023933040238812E-4</v>
      </c>
      <c r="F272" s="4">
        <f t="shared" si="19"/>
        <v>9.6724555374528881E-4</v>
      </c>
      <c r="G272" s="5">
        <v>62904.2</v>
      </c>
      <c r="H272" s="6">
        <v>5.3023933040238823E-4</v>
      </c>
      <c r="I272" s="4">
        <f t="shared" si="20"/>
        <v>7.2983826160191799E-4</v>
      </c>
      <c r="J272" s="5">
        <v>31611.1</v>
      </c>
      <c r="K272" s="6">
        <v>5.3023933040238812E-4</v>
      </c>
      <c r="L272" s="4">
        <v>1.2947594583203406E-3</v>
      </c>
      <c r="M272" s="5">
        <v>11384.75</v>
      </c>
      <c r="N272" s="6">
        <v>1.2947591948141231E-3</v>
      </c>
      <c r="O272" s="4">
        <v>8.4903372174320612E-4</v>
      </c>
      <c r="P272" s="5">
        <v>264182.15000000002</v>
      </c>
      <c r="Q272" s="6">
        <v>5.3023933040238812E-4</v>
      </c>
      <c r="R272" s="4">
        <v>5.3023933287220653E-4</v>
      </c>
      <c r="S272" s="5">
        <v>3715.18</v>
      </c>
      <c r="T272" s="6">
        <v>5.3023933040238812E-4</v>
      </c>
      <c r="U272" s="4">
        <v>1.5333877264342246E-3</v>
      </c>
      <c r="V272" s="5">
        <v>2729370.4</v>
      </c>
      <c r="W272" s="6">
        <v>0</v>
      </c>
      <c r="X272" s="4">
        <v>1.0413730924087345E-3</v>
      </c>
      <c r="Y272" s="5">
        <v>126063.1</v>
      </c>
      <c r="Z272" s="6">
        <v>1.0413730924087345E-3</v>
      </c>
      <c r="AA272" s="4">
        <v>7.3565039234096518E-4</v>
      </c>
      <c r="AB272" s="5">
        <v>89777.44</v>
      </c>
      <c r="AC272" s="6">
        <v>7.3565039234096518E-4</v>
      </c>
      <c r="AD272" s="20">
        <f t="shared" si="21"/>
        <v>8424387.3099999987</v>
      </c>
    </row>
    <row r="273" spans="1:30" ht="16.5" x14ac:dyDescent="0.3">
      <c r="A273" s="3">
        <v>270</v>
      </c>
      <c r="B273" s="3" t="s">
        <v>278</v>
      </c>
      <c r="C273" s="4">
        <f t="shared" si="18"/>
        <v>3.3737846596786195E-4</v>
      </c>
      <c r="D273" s="5">
        <v>1971171.12</v>
      </c>
      <c r="E273" s="6">
        <v>2.1087493637370554E-4</v>
      </c>
      <c r="F273" s="4">
        <f t="shared" si="19"/>
        <v>4.3148464927110253E-4</v>
      </c>
      <c r="G273" s="5">
        <v>28061.33</v>
      </c>
      <c r="H273" s="6">
        <v>2.1087493637370552E-4</v>
      </c>
      <c r="I273" s="4">
        <f t="shared" si="20"/>
        <v>2.9040318247355683E-4</v>
      </c>
      <c r="J273" s="5">
        <v>12578.08</v>
      </c>
      <c r="K273" s="6">
        <v>2.1087493637370552E-4</v>
      </c>
      <c r="L273" s="4">
        <v>6.477681086634675E-4</v>
      </c>
      <c r="M273" s="5">
        <v>5695.79</v>
      </c>
      <c r="N273" s="6">
        <v>6.4776842309347297E-4</v>
      </c>
      <c r="O273" s="4">
        <v>3.512276856997947E-4</v>
      </c>
      <c r="P273" s="5">
        <v>109286.69</v>
      </c>
      <c r="Q273" s="6">
        <v>2.1087493637370552E-4</v>
      </c>
      <c r="R273" s="4">
        <v>2.108751713524897E-4</v>
      </c>
      <c r="S273" s="5">
        <v>1477.52</v>
      </c>
      <c r="T273" s="6">
        <v>2.1087493637370554E-4</v>
      </c>
      <c r="U273" s="4">
        <v>5.0942455688546718E-4</v>
      </c>
      <c r="V273" s="5">
        <v>906755.86</v>
      </c>
      <c r="W273" s="6">
        <v>3.8412823948650031E-4</v>
      </c>
      <c r="X273" s="4">
        <v>3.2911983015809223E-4</v>
      </c>
      <c r="Y273" s="5">
        <v>39841.5</v>
      </c>
      <c r="Z273" s="6">
        <v>3.2911983015809223E-4</v>
      </c>
      <c r="AA273" s="4">
        <v>2.5343231336832673E-4</v>
      </c>
      <c r="AB273" s="5">
        <v>30928.42</v>
      </c>
      <c r="AC273" s="6">
        <v>2.5343231336832673E-4</v>
      </c>
      <c r="AD273" s="20">
        <f t="shared" si="21"/>
        <v>3105796.31</v>
      </c>
    </row>
    <row r="274" spans="1:30" ht="16.5" x14ac:dyDescent="0.3">
      <c r="A274" s="3">
        <v>271</v>
      </c>
      <c r="B274" s="3" t="s">
        <v>279</v>
      </c>
      <c r="C274" s="4">
        <f t="shared" si="18"/>
        <v>5.2377358778507295E-4</v>
      </c>
      <c r="D274" s="5">
        <v>3060205.3</v>
      </c>
      <c r="E274" s="6">
        <v>3.8950014574366842E-4</v>
      </c>
      <c r="F274" s="4">
        <f t="shared" si="19"/>
        <v>6.0513192128581214E-4</v>
      </c>
      <c r="G274" s="5">
        <v>39354.370000000003</v>
      </c>
      <c r="H274" s="6">
        <v>3.8950014574366831E-4</v>
      </c>
      <c r="I274" s="4">
        <f t="shared" si="20"/>
        <v>4.7244404631432632E-4</v>
      </c>
      <c r="J274" s="5">
        <v>20462.72</v>
      </c>
      <c r="K274" s="6">
        <v>3.8950014574366836E-4</v>
      </c>
      <c r="L274" s="4">
        <v>7.6198466361558496E-4</v>
      </c>
      <c r="M274" s="5">
        <v>6700.09</v>
      </c>
      <c r="N274" s="6">
        <v>7.619848966502747E-4</v>
      </c>
      <c r="O274" s="4">
        <v>5.3292215522102919E-4</v>
      </c>
      <c r="P274" s="5">
        <v>165822.06</v>
      </c>
      <c r="Q274" s="6">
        <v>3.8950014574366836E-4</v>
      </c>
      <c r="R274" s="4">
        <v>3.8950079365061222E-4</v>
      </c>
      <c r="S274" s="5">
        <v>2729.08</v>
      </c>
      <c r="T274" s="6">
        <v>3.8950014574366842E-4</v>
      </c>
      <c r="U274" s="4">
        <v>3.2753166474938829E-4</v>
      </c>
      <c r="V274" s="5">
        <v>582993.6</v>
      </c>
      <c r="W274" s="6">
        <v>0</v>
      </c>
      <c r="X274" s="4">
        <v>7.9309812466337001E-4</v>
      </c>
      <c r="Y274" s="5">
        <v>96008.25</v>
      </c>
      <c r="Z274" s="6">
        <v>7.9309812466337001E-4</v>
      </c>
      <c r="AA274" s="4">
        <v>5.4288556506150909E-4</v>
      </c>
      <c r="AB274" s="5">
        <v>66252.77</v>
      </c>
      <c r="AC274" s="6">
        <v>5.4288556506150909E-4</v>
      </c>
      <c r="AD274" s="20">
        <f t="shared" si="21"/>
        <v>4040528.24</v>
      </c>
    </row>
    <row r="275" spans="1:30" ht="16.5" x14ac:dyDescent="0.3">
      <c r="A275" s="3">
        <v>272</v>
      </c>
      <c r="B275" s="3" t="s">
        <v>280</v>
      </c>
      <c r="C275" s="4">
        <f t="shared" si="18"/>
        <v>9.4573235939337803E-4</v>
      </c>
      <c r="D275" s="5">
        <v>5525546.2400000002</v>
      </c>
      <c r="E275" s="6">
        <v>8.3045673524231541E-4</v>
      </c>
      <c r="F275" s="4">
        <f t="shared" si="19"/>
        <v>9.9299148069173287E-4</v>
      </c>
      <c r="G275" s="5">
        <v>64578.57</v>
      </c>
      <c r="H275" s="6">
        <v>8.3045673524231541E-4</v>
      </c>
      <c r="I275" s="4">
        <f t="shared" si="20"/>
        <v>8.9137371583469761E-4</v>
      </c>
      <c r="J275" s="5">
        <v>38607.599999999999</v>
      </c>
      <c r="K275" s="6">
        <v>8.3045673524231552E-4</v>
      </c>
      <c r="L275" s="4">
        <v>1.1741536909245212E-3</v>
      </c>
      <c r="M275" s="5">
        <v>10324.27</v>
      </c>
      <c r="N275" s="6">
        <v>1.1741533159574627E-3</v>
      </c>
      <c r="O275" s="4">
        <v>9.3460201708459175E-4</v>
      </c>
      <c r="P275" s="5">
        <v>290807.26</v>
      </c>
      <c r="Q275" s="6">
        <v>8.3045673524231552E-4</v>
      </c>
      <c r="R275" s="4">
        <v>8.3045728707362219E-4</v>
      </c>
      <c r="S275" s="5">
        <v>5818.69</v>
      </c>
      <c r="T275" s="6">
        <v>8.3045673524231541E-4</v>
      </c>
      <c r="U275" s="4">
        <v>1.7368335342298638E-3</v>
      </c>
      <c r="V275" s="5">
        <v>3091496.01</v>
      </c>
      <c r="W275" s="6">
        <v>3.6216142594416938E-3</v>
      </c>
      <c r="X275" s="4">
        <v>1.521768842121635E-3</v>
      </c>
      <c r="Y275" s="5">
        <v>184217.26</v>
      </c>
      <c r="Z275" s="6">
        <v>1.521768842121635E-3</v>
      </c>
      <c r="AA275" s="4">
        <v>1.1034798494728207E-3</v>
      </c>
      <c r="AB275" s="5">
        <v>134666.68</v>
      </c>
      <c r="AC275" s="6">
        <v>1.1034798494728207E-3</v>
      </c>
      <c r="AD275" s="20">
        <f t="shared" si="21"/>
        <v>9346062.5800000001</v>
      </c>
    </row>
    <row r="276" spans="1:30" ht="16.5" x14ac:dyDescent="0.3">
      <c r="A276" s="3">
        <v>273</v>
      </c>
      <c r="B276" s="3" t="s">
        <v>281</v>
      </c>
      <c r="C276" s="4">
        <f t="shared" si="18"/>
        <v>6.5062237613950334E-4</v>
      </c>
      <c r="D276" s="5">
        <v>3801333.42</v>
      </c>
      <c r="E276" s="6">
        <v>5.3035285241100007E-4</v>
      </c>
      <c r="F276" s="4">
        <f t="shared" si="19"/>
        <v>7.3185600094261569E-4</v>
      </c>
      <c r="G276" s="5">
        <v>47595.79</v>
      </c>
      <c r="H276" s="6">
        <v>5.3035285241100007E-4</v>
      </c>
      <c r="I276" s="4">
        <f t="shared" si="20"/>
        <v>6.0594208047183096E-4</v>
      </c>
      <c r="J276" s="5">
        <v>26244.85</v>
      </c>
      <c r="K276" s="6">
        <v>5.3035285241100007E-4</v>
      </c>
      <c r="L276" s="4">
        <v>8.6084459065255295E-4</v>
      </c>
      <c r="M276" s="5">
        <v>7569.36</v>
      </c>
      <c r="N276" s="6">
        <v>8.6084423966133379E-4</v>
      </c>
      <c r="O276" s="4">
        <v>6.6316591488745872E-4</v>
      </c>
      <c r="P276" s="5">
        <v>206348.22</v>
      </c>
      <c r="Q276" s="6">
        <v>5.3035285241100007E-4</v>
      </c>
      <c r="R276" s="4">
        <v>5.3035351077645294E-4</v>
      </c>
      <c r="S276" s="5">
        <v>3715.98</v>
      </c>
      <c r="T276" s="6">
        <v>5.3035285241100007E-4</v>
      </c>
      <c r="U276" s="4">
        <v>9.1862615001337723E-4</v>
      </c>
      <c r="V276" s="5">
        <v>1635118.75</v>
      </c>
      <c r="W276" s="6">
        <v>1.1186892588554219E-3</v>
      </c>
      <c r="X276" s="4">
        <v>9.560367064827465E-4</v>
      </c>
      <c r="Y276" s="5">
        <v>115732.73</v>
      </c>
      <c r="Z276" s="6">
        <v>9.560367064827465E-4</v>
      </c>
      <c r="AA276" s="4">
        <v>6.8780159883529172E-4</v>
      </c>
      <c r="AB276" s="5">
        <v>83938.06</v>
      </c>
      <c r="AC276" s="6">
        <v>6.8780159883529172E-4</v>
      </c>
      <c r="AD276" s="20">
        <f t="shared" si="21"/>
        <v>5927597.1600000001</v>
      </c>
    </row>
    <row r="277" spans="1:30" ht="16.5" x14ac:dyDescent="0.3">
      <c r="A277" s="3">
        <v>274</v>
      </c>
      <c r="B277" s="3" t="s">
        <v>282</v>
      </c>
      <c r="C277" s="4">
        <f t="shared" si="18"/>
        <v>4.0857837530064542E-4</v>
      </c>
      <c r="D277" s="5">
        <v>2387164.4900000002</v>
      </c>
      <c r="E277" s="6">
        <v>3.1705052882738995E-4</v>
      </c>
      <c r="F277" s="4">
        <f t="shared" si="19"/>
        <v>4.9998458814803286E-4</v>
      </c>
      <c r="G277" s="5">
        <v>32516.18</v>
      </c>
      <c r="H277" s="6">
        <v>3.170505288273899E-4</v>
      </c>
      <c r="I277" s="4">
        <f t="shared" si="20"/>
        <v>3.7733818616175546E-4</v>
      </c>
      <c r="J277" s="5">
        <v>16343.45</v>
      </c>
      <c r="K277" s="6">
        <v>3.170505288273899E-4</v>
      </c>
      <c r="L277" s="4">
        <v>6.6263115911322575E-4</v>
      </c>
      <c r="M277" s="5">
        <v>5826.48</v>
      </c>
      <c r="N277" s="6">
        <v>6.6263086447075354E-4</v>
      </c>
      <c r="O277" s="4">
        <v>4.2880832213857182E-4</v>
      </c>
      <c r="P277" s="5">
        <v>133426.39000000001</v>
      </c>
      <c r="Q277" s="6">
        <v>3.1705052882738995E-4</v>
      </c>
      <c r="R277" s="4">
        <v>3.1705063173492623E-4</v>
      </c>
      <c r="S277" s="5">
        <v>2221.4499999999998</v>
      </c>
      <c r="T277" s="6">
        <v>3.1705052882738995E-4</v>
      </c>
      <c r="U277" s="4">
        <v>4.7008143153551854E-4</v>
      </c>
      <c r="V277" s="5">
        <v>836726.63</v>
      </c>
      <c r="W277" s="6">
        <v>3.6874045362680848E-4</v>
      </c>
      <c r="X277" s="4">
        <v>3.2880641810392259E-4</v>
      </c>
      <c r="Y277" s="5">
        <v>39803.56</v>
      </c>
      <c r="Z277" s="6">
        <v>3.2880641810392259E-4</v>
      </c>
      <c r="AA277" s="4">
        <v>3.1878333348033644E-4</v>
      </c>
      <c r="AB277" s="5">
        <v>38903.74</v>
      </c>
      <c r="AC277" s="6">
        <v>3.1878333348033644E-4</v>
      </c>
      <c r="AD277" s="20">
        <f t="shared" si="21"/>
        <v>3492932.370000001</v>
      </c>
    </row>
    <row r="278" spans="1:30" ht="16.5" x14ac:dyDescent="0.3">
      <c r="A278" s="3">
        <v>275</v>
      </c>
      <c r="B278" s="3" t="s">
        <v>283</v>
      </c>
      <c r="C278" s="4">
        <f t="shared" si="18"/>
        <v>1.0473393267145367E-3</v>
      </c>
      <c r="D278" s="5">
        <v>6119196.2199999997</v>
      </c>
      <c r="E278" s="6">
        <v>9.1171325744266775E-4</v>
      </c>
      <c r="F278" s="4">
        <f t="shared" si="19"/>
        <v>1.1315030207891047E-3</v>
      </c>
      <c r="G278" s="5">
        <v>73586.58</v>
      </c>
      <c r="H278" s="6">
        <v>9.1171325744266785E-4</v>
      </c>
      <c r="I278" s="4">
        <f t="shared" si="20"/>
        <v>9.9795687029923278E-4</v>
      </c>
      <c r="J278" s="5">
        <v>43223.98</v>
      </c>
      <c r="K278" s="6">
        <v>9.1171325744266785E-4</v>
      </c>
      <c r="L278" s="4">
        <v>1.3164200030342508E-3</v>
      </c>
      <c r="M278" s="5">
        <v>11575.21</v>
      </c>
      <c r="N278" s="6">
        <v>1.3164199845371915E-3</v>
      </c>
      <c r="O278" s="4">
        <v>1.0582064436441567E-3</v>
      </c>
      <c r="P278" s="5">
        <v>329267.55</v>
      </c>
      <c r="Q278" s="6">
        <v>9.1171325744266775E-4</v>
      </c>
      <c r="R278" s="4">
        <v>9.1171341985430408E-4</v>
      </c>
      <c r="S278" s="5">
        <v>6388.02</v>
      </c>
      <c r="T278" s="6">
        <v>9.1171325744266775E-4</v>
      </c>
      <c r="U278" s="4">
        <v>4.4021278326502092E-4</v>
      </c>
      <c r="V278" s="5">
        <v>783561.6</v>
      </c>
      <c r="W278" s="6">
        <v>0</v>
      </c>
      <c r="X278" s="4">
        <v>1.8028810332863341E-3</v>
      </c>
      <c r="Y278" s="5">
        <v>218247.21</v>
      </c>
      <c r="Z278" s="6">
        <v>1.8028810332863341E-3</v>
      </c>
      <c r="AA278" s="4">
        <v>1.2523270298211279E-3</v>
      </c>
      <c r="AB278" s="5">
        <v>152831.72</v>
      </c>
      <c r="AC278" s="6">
        <v>1.2523270298211279E-3</v>
      </c>
      <c r="AD278" s="20">
        <f t="shared" si="21"/>
        <v>7737878.0899999989</v>
      </c>
    </row>
    <row r="279" spans="1:30" ht="16.5" x14ac:dyDescent="0.3">
      <c r="A279" s="3">
        <v>276</v>
      </c>
      <c r="B279" s="3" t="s">
        <v>284</v>
      </c>
      <c r="C279" s="4">
        <f t="shared" si="18"/>
        <v>2.9073006643017056E-4</v>
      </c>
      <c r="D279" s="5">
        <v>1698622.67</v>
      </c>
      <c r="E279" s="6">
        <v>8.8000574278414114E-5</v>
      </c>
      <c r="F279" s="4">
        <f t="shared" si="19"/>
        <v>4.0920504357476272E-4</v>
      </c>
      <c r="G279" s="5">
        <v>26612.39</v>
      </c>
      <c r="H279" s="6">
        <v>8.8000574278414114E-5</v>
      </c>
      <c r="I279" s="4">
        <f t="shared" si="20"/>
        <v>2.1050379644681116E-4</v>
      </c>
      <c r="J279" s="5">
        <v>9117.44</v>
      </c>
      <c r="K279" s="6">
        <v>8.8000574278414114E-5</v>
      </c>
      <c r="L279" s="4">
        <v>6.3164268266858482E-4</v>
      </c>
      <c r="M279" s="5">
        <v>5554</v>
      </c>
      <c r="N279" s="6">
        <v>6.3164287537271872E-4</v>
      </c>
      <c r="O279" s="4">
        <v>3.0160657109755016E-4</v>
      </c>
      <c r="P279" s="5">
        <v>93846.77</v>
      </c>
      <c r="Q279" s="6">
        <v>8.8000574278414114E-5</v>
      </c>
      <c r="R279" s="4">
        <v>8.8001192474031911E-5</v>
      </c>
      <c r="S279" s="5">
        <v>616.59</v>
      </c>
      <c r="T279" s="6">
        <v>8.8000574278414114E-5</v>
      </c>
      <c r="U279" s="4">
        <v>4.9213619526025599E-4</v>
      </c>
      <c r="V279" s="5">
        <v>875983.25</v>
      </c>
      <c r="W279" s="6">
        <v>5.3632198587619176E-6</v>
      </c>
      <c r="X279" s="4">
        <v>1.7306037032368499E-4</v>
      </c>
      <c r="Y279" s="5">
        <v>20949.77</v>
      </c>
      <c r="Z279" s="6">
        <v>1.7306037032368499E-4</v>
      </c>
      <c r="AA279" s="4">
        <v>1.1969048691241288E-4</v>
      </c>
      <c r="AB279" s="5">
        <v>14606.81</v>
      </c>
      <c r="AC279" s="6">
        <v>1.1969048691241288E-4</v>
      </c>
      <c r="AD279" s="20">
        <f t="shared" si="21"/>
        <v>2745909.69</v>
      </c>
    </row>
    <row r="280" spans="1:30" ht="16.5" x14ac:dyDescent="0.3">
      <c r="A280" s="3">
        <v>277</v>
      </c>
      <c r="B280" s="3" t="s">
        <v>285</v>
      </c>
      <c r="C280" s="4">
        <f t="shared" si="18"/>
        <v>2.1779927255205687E-3</v>
      </c>
      <c r="D280" s="5">
        <v>12725164.15</v>
      </c>
      <c r="E280" s="6">
        <v>1.721556859809801E-3</v>
      </c>
      <c r="F280" s="4">
        <f t="shared" si="19"/>
        <v>2.3581323649927693E-3</v>
      </c>
      <c r="G280" s="5">
        <v>153359.64000000001</v>
      </c>
      <c r="H280" s="6">
        <v>1.721556859809801E-3</v>
      </c>
      <c r="I280" s="4">
        <f t="shared" si="20"/>
        <v>1.9966407828987281E-3</v>
      </c>
      <c r="J280" s="5">
        <v>86479.45</v>
      </c>
      <c r="K280" s="6">
        <v>1.721556859809801E-3</v>
      </c>
      <c r="L280" s="4">
        <v>2.8908627438403479E-3</v>
      </c>
      <c r="M280" s="5">
        <v>25419.200000000001</v>
      </c>
      <c r="N280" s="6">
        <v>2.8908632434887257E-3</v>
      </c>
      <c r="O280" s="4">
        <v>2.1692097054034692E-3</v>
      </c>
      <c r="P280" s="5">
        <v>674963.16</v>
      </c>
      <c r="Q280" s="6">
        <v>1.721556859809801E-3</v>
      </c>
      <c r="R280" s="4">
        <v>1.7215573135400601E-3</v>
      </c>
      <c r="S280" s="5">
        <v>12062.28</v>
      </c>
      <c r="T280" s="6">
        <v>1.721556859809801E-3</v>
      </c>
      <c r="U280" s="4">
        <v>2.7150411009672004E-3</v>
      </c>
      <c r="V280" s="5">
        <v>4832667.3600000003</v>
      </c>
      <c r="W280" s="6">
        <v>2.8963181464920561E-3</v>
      </c>
      <c r="X280" s="4">
        <v>3.0484126707917051E-3</v>
      </c>
      <c r="Y280" s="5">
        <v>369024.66</v>
      </c>
      <c r="Z280" s="6">
        <v>3.0484126707917051E-3</v>
      </c>
      <c r="AA280" s="4">
        <v>2.2284382219287446E-3</v>
      </c>
      <c r="AB280" s="5">
        <v>271954.56</v>
      </c>
      <c r="AC280" s="6">
        <v>2.2284382219287446E-3</v>
      </c>
      <c r="AD280" s="20">
        <f t="shared" si="21"/>
        <v>19151094.459999997</v>
      </c>
    </row>
    <row r="281" spans="1:30" ht="16.5" x14ac:dyDescent="0.3">
      <c r="A281" s="3">
        <v>278</v>
      </c>
      <c r="B281" s="3" t="s">
        <v>286</v>
      </c>
      <c r="C281" s="4">
        <f t="shared" si="18"/>
        <v>5.7614714107316082E-3</v>
      </c>
      <c r="D281" s="5">
        <v>33662035.960000001</v>
      </c>
      <c r="E281" s="6">
        <v>5.7468424551449532E-3</v>
      </c>
      <c r="F281" s="4">
        <f t="shared" si="19"/>
        <v>5.7787182562863094E-3</v>
      </c>
      <c r="G281" s="5">
        <v>375815.27</v>
      </c>
      <c r="H281" s="6">
        <v>5.7468424551449524E-3</v>
      </c>
      <c r="I281" s="4">
        <f t="shared" si="20"/>
        <v>5.7817966201098719E-3</v>
      </c>
      <c r="J281" s="5">
        <v>250423.91</v>
      </c>
      <c r="K281" s="6">
        <v>5.7468424551449532E-3</v>
      </c>
      <c r="L281" s="4">
        <v>5.9460458417463303E-3</v>
      </c>
      <c r="M281" s="5">
        <v>52283.26</v>
      </c>
      <c r="N281" s="6">
        <v>5.946045739101671E-3</v>
      </c>
      <c r="O281" s="4">
        <v>5.7782517724329725E-3</v>
      </c>
      <c r="P281" s="5">
        <v>1797939.16</v>
      </c>
      <c r="Q281" s="6">
        <v>5.7468424551449532E-3</v>
      </c>
      <c r="R281" s="4">
        <v>5.7468422387912093E-3</v>
      </c>
      <c r="S281" s="5">
        <v>40265.879999999997</v>
      </c>
      <c r="T281" s="6">
        <v>5.7468424551449532E-3</v>
      </c>
      <c r="U281" s="4">
        <v>6.8911104341524611E-3</v>
      </c>
      <c r="V281" s="5">
        <v>12265908.039999999</v>
      </c>
      <c r="W281" s="6">
        <v>8.6432420461781019E-3</v>
      </c>
      <c r="X281" s="4">
        <v>9.5282861937454992E-3</v>
      </c>
      <c r="Y281" s="5">
        <v>1153443.76</v>
      </c>
      <c r="Z281" s="6">
        <v>9.5282861937454992E-3</v>
      </c>
      <c r="AA281" s="4">
        <v>7.192598669451879E-3</v>
      </c>
      <c r="AB281" s="5">
        <v>877771.7</v>
      </c>
      <c r="AC281" s="6">
        <v>7.192598669451879E-3</v>
      </c>
      <c r="AD281" s="20">
        <f t="shared" si="21"/>
        <v>50475886.939999998</v>
      </c>
    </row>
    <row r="282" spans="1:30" ht="16.5" x14ac:dyDescent="0.3">
      <c r="A282" s="3">
        <v>279</v>
      </c>
      <c r="B282" s="3" t="s">
        <v>287</v>
      </c>
      <c r="C282" s="4">
        <f t="shared" si="18"/>
        <v>5.2948034633495109E-4</v>
      </c>
      <c r="D282" s="5">
        <v>3093547.67</v>
      </c>
      <c r="E282" s="6">
        <v>3.8809565877696644E-4</v>
      </c>
      <c r="F282" s="4">
        <f t="shared" si="19"/>
        <v>6.0835652417522059E-4</v>
      </c>
      <c r="G282" s="5">
        <v>39564.080000000002</v>
      </c>
      <c r="H282" s="6">
        <v>3.8809565877696649E-4</v>
      </c>
      <c r="I282" s="4">
        <f t="shared" si="20"/>
        <v>4.7463602459273124E-4</v>
      </c>
      <c r="J282" s="5">
        <v>20557.66</v>
      </c>
      <c r="K282" s="6">
        <v>3.8809565877696649E-4</v>
      </c>
      <c r="L282" s="4">
        <v>7.6748907590243386E-4</v>
      </c>
      <c r="M282" s="5">
        <v>6748.49</v>
      </c>
      <c r="N282" s="6">
        <v>7.6748913813136496E-4</v>
      </c>
      <c r="O282" s="4">
        <v>5.3633073208847026E-4</v>
      </c>
      <c r="P282" s="5">
        <v>166882.66</v>
      </c>
      <c r="Q282" s="6">
        <v>3.8809565877696644E-4</v>
      </c>
      <c r="R282" s="4">
        <v>3.8809497820457969E-4</v>
      </c>
      <c r="S282" s="5">
        <v>2719.23</v>
      </c>
      <c r="T282" s="6">
        <v>3.8809565877696644E-4</v>
      </c>
      <c r="U282" s="4">
        <v>5.664347656348011E-4</v>
      </c>
      <c r="V282" s="5">
        <v>1008231.81</v>
      </c>
      <c r="W282" s="6">
        <v>2.2541627648381266E-4</v>
      </c>
      <c r="X282" s="4">
        <v>7.0811240667885541E-4</v>
      </c>
      <c r="Y282" s="5">
        <v>85720.33</v>
      </c>
      <c r="Z282" s="6">
        <v>7.0811240667885541E-4</v>
      </c>
      <c r="AA282" s="4">
        <v>5.1668073455840623E-4</v>
      </c>
      <c r="AB282" s="5">
        <v>63054.78</v>
      </c>
      <c r="AC282" s="6">
        <v>5.1668073455840623E-4</v>
      </c>
      <c r="AD282" s="20">
        <f t="shared" si="21"/>
        <v>4487026.7100000009</v>
      </c>
    </row>
    <row r="283" spans="1:30" ht="16.5" x14ac:dyDescent="0.3">
      <c r="A283" s="3">
        <v>280</v>
      </c>
      <c r="B283" s="3" t="s">
        <v>288</v>
      </c>
      <c r="C283" s="4">
        <f t="shared" si="18"/>
        <v>5.9608119195736118E-4</v>
      </c>
      <c r="D283" s="5">
        <v>3482670.5</v>
      </c>
      <c r="E283" s="6">
        <v>4.8581124122324966E-4</v>
      </c>
      <c r="F283" s="4">
        <f t="shared" si="19"/>
        <v>6.6952726097672997E-4</v>
      </c>
      <c r="G283" s="5">
        <v>43542.28</v>
      </c>
      <c r="H283" s="6">
        <v>4.858112412232496E-4</v>
      </c>
      <c r="I283" s="4">
        <f t="shared" si="20"/>
        <v>5.5517056253056739E-4</v>
      </c>
      <c r="J283" s="5">
        <v>24045.81</v>
      </c>
      <c r="K283" s="6">
        <v>4.858112412232496E-4</v>
      </c>
      <c r="L283" s="4">
        <v>7.9471317121701903E-4</v>
      </c>
      <c r="M283" s="5">
        <v>6987.87</v>
      </c>
      <c r="N283" s="6">
        <v>7.9471287245018094E-4</v>
      </c>
      <c r="O283" s="4">
        <v>6.0699124401843261E-4</v>
      </c>
      <c r="P283" s="5">
        <v>188869.12</v>
      </c>
      <c r="Q283" s="6">
        <v>4.858112412232496E-4</v>
      </c>
      <c r="R283" s="4">
        <v>4.8581128310616855E-4</v>
      </c>
      <c r="S283" s="5">
        <v>3403.89</v>
      </c>
      <c r="T283" s="6">
        <v>4.8581124122324966E-4</v>
      </c>
      <c r="U283" s="4">
        <v>6.9899106645161574E-4</v>
      </c>
      <c r="V283" s="5">
        <v>1244176.8600000001</v>
      </c>
      <c r="W283" s="6">
        <v>5.5331054990240898E-4</v>
      </c>
      <c r="X283" s="4">
        <v>4.8235973800701799E-4</v>
      </c>
      <c r="Y283" s="5">
        <v>58391.91</v>
      </c>
      <c r="Z283" s="6">
        <v>4.8235973800701799E-4</v>
      </c>
      <c r="AA283" s="4">
        <v>4.8615545310609279E-4</v>
      </c>
      <c r="AB283" s="5">
        <v>59329.53</v>
      </c>
      <c r="AC283" s="6">
        <v>4.8615545310609279E-4</v>
      </c>
      <c r="AD283" s="20">
        <f t="shared" si="21"/>
        <v>5111417.7700000005</v>
      </c>
    </row>
    <row r="284" spans="1:30" ht="16.5" x14ac:dyDescent="0.3">
      <c r="A284" s="3">
        <v>281</v>
      </c>
      <c r="B284" s="3" t="s">
        <v>289</v>
      </c>
      <c r="C284" s="4">
        <f t="shared" si="18"/>
        <v>1.9162521162716987E-4</v>
      </c>
      <c r="D284" s="5">
        <v>1119591.56</v>
      </c>
      <c r="E284" s="6">
        <v>9.4242436472989177E-5</v>
      </c>
      <c r="F284" s="4">
        <f t="shared" si="19"/>
        <v>2.2972085745572124E-4</v>
      </c>
      <c r="G284" s="5">
        <v>14939.75</v>
      </c>
      <c r="H284" s="6">
        <v>9.4242436472989191E-5</v>
      </c>
      <c r="I284" s="4">
        <f t="shared" si="20"/>
        <v>1.515815086337832E-4</v>
      </c>
      <c r="J284" s="5">
        <v>6565.37</v>
      </c>
      <c r="K284" s="6">
        <v>9.4242436472989191E-5</v>
      </c>
      <c r="L284" s="4">
        <v>3.1298952592225644E-4</v>
      </c>
      <c r="M284" s="5">
        <v>2752.1</v>
      </c>
      <c r="N284" s="6">
        <v>3.1298983688608128E-4</v>
      </c>
      <c r="O284" s="4">
        <v>1.896097853488986E-4</v>
      </c>
      <c r="P284" s="5">
        <v>58998.27</v>
      </c>
      <c r="Q284" s="6">
        <v>9.4242436472989191E-5</v>
      </c>
      <c r="R284" s="4">
        <v>9.424244216489523E-5</v>
      </c>
      <c r="S284" s="5">
        <v>660.32</v>
      </c>
      <c r="T284" s="6">
        <v>9.4242436472989177E-5</v>
      </c>
      <c r="U284" s="4">
        <v>2.4624809876174831E-4</v>
      </c>
      <c r="V284" s="5">
        <v>438312.02</v>
      </c>
      <c r="W284" s="6">
        <v>1.0249091780353675E-4</v>
      </c>
      <c r="X284" s="4">
        <v>7.2690366494093696E-5</v>
      </c>
      <c r="Y284" s="5">
        <v>8799.51</v>
      </c>
      <c r="Z284" s="6">
        <v>7.2690366494093696E-5</v>
      </c>
      <c r="AA284" s="4">
        <v>8.6070026730354523E-5</v>
      </c>
      <c r="AB284" s="5">
        <v>10503.83</v>
      </c>
      <c r="AC284" s="6">
        <v>8.6070026730354523E-5</v>
      </c>
      <c r="AD284" s="20">
        <f t="shared" si="21"/>
        <v>1661122.7300000004</v>
      </c>
    </row>
    <row r="285" spans="1:30" ht="16.5" x14ac:dyDescent="0.3">
      <c r="A285" s="3">
        <v>282</v>
      </c>
      <c r="B285" s="3" t="s">
        <v>290</v>
      </c>
      <c r="C285" s="4">
        <f t="shared" si="18"/>
        <v>2.1595296700648885E-4</v>
      </c>
      <c r="D285" s="5">
        <v>1261729.17</v>
      </c>
      <c r="E285" s="6">
        <v>7.9081118766640047E-5</v>
      </c>
      <c r="F285" s="4">
        <f t="shared" si="19"/>
        <v>2.9393859873276914E-4</v>
      </c>
      <c r="G285" s="5">
        <v>19116.11</v>
      </c>
      <c r="H285" s="6">
        <v>7.9081118766640061E-5</v>
      </c>
      <c r="I285" s="4">
        <f t="shared" si="20"/>
        <v>1.6171253948025555E-4</v>
      </c>
      <c r="J285" s="5">
        <v>7004.17</v>
      </c>
      <c r="K285" s="6">
        <v>7.9081118766640061E-5</v>
      </c>
      <c r="L285" s="4">
        <v>4.4188944183212335E-4</v>
      </c>
      <c r="M285" s="5">
        <v>3885.51</v>
      </c>
      <c r="N285" s="6">
        <v>4.418900041339593E-4</v>
      </c>
      <c r="O285" s="4">
        <v>2.2260574786099613E-4</v>
      </c>
      <c r="P285" s="5">
        <v>69265.17</v>
      </c>
      <c r="Q285" s="6">
        <v>7.9081118766640061E-5</v>
      </c>
      <c r="R285" s="4">
        <v>7.9081043704789798E-5</v>
      </c>
      <c r="S285" s="5">
        <v>554.09</v>
      </c>
      <c r="T285" s="6">
        <v>7.9081118766640047E-5</v>
      </c>
      <c r="U285" s="4">
        <v>2.3411029371344093E-4</v>
      </c>
      <c r="V285" s="5">
        <v>416707.2</v>
      </c>
      <c r="W285" s="6">
        <v>0</v>
      </c>
      <c r="X285" s="4">
        <v>1.5879078723532013E-4</v>
      </c>
      <c r="Y285" s="5">
        <v>19222.37</v>
      </c>
      <c r="Z285" s="6">
        <v>1.5879078723532013E-4</v>
      </c>
      <c r="AA285" s="4">
        <v>1.1066036258087047E-4</v>
      </c>
      <c r="AB285" s="5">
        <v>13504.79</v>
      </c>
      <c r="AC285" s="6">
        <v>1.1066036258087047E-4</v>
      </c>
      <c r="AD285" s="20">
        <f t="shared" si="21"/>
        <v>1810988.58</v>
      </c>
    </row>
    <row r="286" spans="1:30" ht="16.5" x14ac:dyDescent="0.3">
      <c r="A286" s="3">
        <v>283</v>
      </c>
      <c r="B286" s="3" t="s">
        <v>291</v>
      </c>
      <c r="C286" s="4">
        <f t="shared" si="18"/>
        <v>3.7425857176229049E-4</v>
      </c>
      <c r="D286" s="5">
        <v>2186647.23</v>
      </c>
      <c r="E286" s="6">
        <v>3.2463570353359974E-4</v>
      </c>
      <c r="F286" s="4">
        <f t="shared" si="19"/>
        <v>4.4285740588292005E-4</v>
      </c>
      <c r="G286" s="5">
        <v>28800.95</v>
      </c>
      <c r="H286" s="6">
        <v>3.246357035335998E-4</v>
      </c>
      <c r="I286" s="4">
        <f t="shared" si="20"/>
        <v>3.5959849256356262E-4</v>
      </c>
      <c r="J286" s="5">
        <v>15575.1</v>
      </c>
      <c r="K286" s="6">
        <v>3.246357035335998E-4</v>
      </c>
      <c r="L286" s="4">
        <v>5.259090639246507E-4</v>
      </c>
      <c r="M286" s="5">
        <v>4624.29</v>
      </c>
      <c r="N286" s="6">
        <v>5.2590933167670799E-4</v>
      </c>
      <c r="O286" s="4">
        <v>3.9385302248428667E-4</v>
      </c>
      <c r="P286" s="5">
        <v>122549.83</v>
      </c>
      <c r="Q286" s="6">
        <v>3.246357035335998E-4</v>
      </c>
      <c r="R286" s="4">
        <v>3.2463632624828972E-4</v>
      </c>
      <c r="S286" s="5">
        <v>2274.6</v>
      </c>
      <c r="T286" s="6">
        <v>3.2463570353359974E-4</v>
      </c>
      <c r="U286" s="4">
        <v>4.5438485194882562E-4</v>
      </c>
      <c r="V286" s="5">
        <v>808787.33</v>
      </c>
      <c r="W286" s="6">
        <v>2.2536903887976933E-4</v>
      </c>
      <c r="X286" s="4">
        <v>2.5133201568649632E-4</v>
      </c>
      <c r="Y286" s="5">
        <v>30424.92</v>
      </c>
      <c r="Z286" s="6">
        <v>2.5133201568649632E-4</v>
      </c>
      <c r="AA286" s="4">
        <v>2.9584264521373562E-4</v>
      </c>
      <c r="AB286" s="5">
        <v>36104.1</v>
      </c>
      <c r="AC286" s="6">
        <v>2.9584264521373562E-4</v>
      </c>
      <c r="AD286" s="20">
        <f t="shared" si="21"/>
        <v>3235788.3500000006</v>
      </c>
    </row>
    <row r="287" spans="1:30" ht="16.5" x14ac:dyDescent="0.3">
      <c r="A287" s="3">
        <v>284</v>
      </c>
      <c r="B287" s="3" t="s">
        <v>292</v>
      </c>
      <c r="C287" s="4">
        <f t="shared" si="18"/>
        <v>9.0243584143109932E-4</v>
      </c>
      <c r="D287" s="5">
        <v>5272581.53</v>
      </c>
      <c r="E287" s="6">
        <v>4.9254477230359145E-4</v>
      </c>
      <c r="F287" s="4">
        <f t="shared" si="19"/>
        <v>1.186842686550981E-3</v>
      </c>
      <c r="G287" s="5">
        <v>77185.56</v>
      </c>
      <c r="H287" s="6">
        <v>4.9254477230359145E-4</v>
      </c>
      <c r="I287" s="4">
        <f t="shared" si="20"/>
        <v>7.4567134506496569E-4</v>
      </c>
      <c r="J287" s="5">
        <v>32296.87</v>
      </c>
      <c r="K287" s="6">
        <v>4.9254477230359145E-4</v>
      </c>
      <c r="L287" s="4">
        <v>1.655995612846935E-3</v>
      </c>
      <c r="M287" s="5">
        <v>14561.08</v>
      </c>
      <c r="N287" s="6">
        <v>1.6559957365075511E-3</v>
      </c>
      <c r="O287" s="4">
        <v>9.4398768743104034E-4</v>
      </c>
      <c r="P287" s="5">
        <v>293727.67</v>
      </c>
      <c r="Q287" s="6">
        <v>4.9254477230359145E-4</v>
      </c>
      <c r="R287" s="4">
        <v>4.9254492500909409E-4</v>
      </c>
      <c r="S287" s="5">
        <v>3451.07</v>
      </c>
      <c r="T287" s="6">
        <v>4.9254477230359145E-4</v>
      </c>
      <c r="U287" s="4">
        <v>1.2426666372098404E-3</v>
      </c>
      <c r="V287" s="5">
        <v>2211898.19</v>
      </c>
      <c r="W287" s="6">
        <v>6.7569932906429012E-4</v>
      </c>
      <c r="X287" s="4">
        <v>7.9157278107342766E-4</v>
      </c>
      <c r="Y287" s="5">
        <v>95823.6</v>
      </c>
      <c r="Z287" s="6">
        <v>7.9157278107342766E-4</v>
      </c>
      <c r="AA287" s="4">
        <v>5.9958183515063503E-4</v>
      </c>
      <c r="AB287" s="5">
        <v>73171.88</v>
      </c>
      <c r="AC287" s="6">
        <v>5.9958183515063503E-4</v>
      </c>
      <c r="AD287" s="20">
        <f t="shared" si="21"/>
        <v>8074697.4500000002</v>
      </c>
    </row>
    <row r="288" spans="1:30" ht="16.5" x14ac:dyDescent="0.3">
      <c r="A288" s="3">
        <v>285</v>
      </c>
      <c r="B288" s="3" t="s">
        <v>293</v>
      </c>
      <c r="C288" s="4">
        <f t="shared" si="18"/>
        <v>6.0853626223440641E-4</v>
      </c>
      <c r="D288" s="5">
        <v>3555440.63</v>
      </c>
      <c r="E288" s="6">
        <v>4.8737759798433657E-4</v>
      </c>
      <c r="F288" s="4">
        <f t="shared" si="19"/>
        <v>6.7509862316698964E-4</v>
      </c>
      <c r="G288" s="5">
        <v>43904.61</v>
      </c>
      <c r="H288" s="6">
        <v>4.8737759798433663E-4</v>
      </c>
      <c r="I288" s="4">
        <f t="shared" si="20"/>
        <v>5.6198037918546017E-4</v>
      </c>
      <c r="J288" s="5">
        <v>24340.76</v>
      </c>
      <c r="K288" s="6">
        <v>4.8737759798433657E-4</v>
      </c>
      <c r="L288" s="4">
        <v>7.9623939462382723E-4</v>
      </c>
      <c r="M288" s="5">
        <v>7001.29</v>
      </c>
      <c r="N288" s="6">
        <v>7.9623981301683443E-4</v>
      </c>
      <c r="O288" s="4">
        <v>6.1477058314681203E-4</v>
      </c>
      <c r="P288" s="5">
        <v>191289.71</v>
      </c>
      <c r="Q288" s="6">
        <v>4.8737759798433663E-4</v>
      </c>
      <c r="R288" s="4">
        <v>4.8737694761814593E-4</v>
      </c>
      <c r="S288" s="5">
        <v>3414.86</v>
      </c>
      <c r="T288" s="6">
        <v>4.8737759798433657E-4</v>
      </c>
      <c r="U288" s="4">
        <v>1.3409362997784981E-3</v>
      </c>
      <c r="V288" s="5">
        <v>2386814.36</v>
      </c>
      <c r="W288" s="6">
        <v>2.1494773187436811E-3</v>
      </c>
      <c r="X288" s="4">
        <v>8.9832081107338801E-4</v>
      </c>
      <c r="Y288" s="5">
        <v>108745.95</v>
      </c>
      <c r="Z288" s="6">
        <v>8.9832081107338801E-4</v>
      </c>
      <c r="AA288" s="4">
        <v>6.4749609996663762E-4</v>
      </c>
      <c r="AB288" s="5">
        <v>79019.25</v>
      </c>
      <c r="AC288" s="6">
        <v>6.4749609996663762E-4</v>
      </c>
      <c r="AD288" s="20">
        <f t="shared" si="21"/>
        <v>6399971.419999999</v>
      </c>
    </row>
    <row r="289" spans="1:30" ht="16.5" x14ac:dyDescent="0.3">
      <c r="A289" s="3">
        <v>286</v>
      </c>
      <c r="B289" s="3" t="s">
        <v>294</v>
      </c>
      <c r="C289" s="4">
        <f t="shared" si="18"/>
        <v>6.1867461484655815E-4</v>
      </c>
      <c r="D289" s="5">
        <v>3614675.08</v>
      </c>
      <c r="E289" s="6">
        <v>3.7510757117121651E-4</v>
      </c>
      <c r="F289" s="4">
        <f t="shared" si="19"/>
        <v>7.5524102222104296E-4</v>
      </c>
      <c r="G289" s="5">
        <v>49116.62</v>
      </c>
      <c r="H289" s="6">
        <v>3.7510757117121651E-4</v>
      </c>
      <c r="I289" s="4">
        <f t="shared" si="20"/>
        <v>5.2346884002675185E-4</v>
      </c>
      <c r="J289" s="5">
        <v>22672.73</v>
      </c>
      <c r="K289" s="6">
        <v>3.7510757117121651E-4</v>
      </c>
      <c r="L289" s="4">
        <v>1.0727485418425184E-3</v>
      </c>
      <c r="M289" s="5">
        <v>9432.6200000000008</v>
      </c>
      <c r="N289" s="6">
        <v>1.0727486322782756E-3</v>
      </c>
      <c r="O289" s="4">
        <v>6.2878836354871188E-4</v>
      </c>
      <c r="P289" s="5">
        <v>195651.43</v>
      </c>
      <c r="Q289" s="6">
        <v>3.7510757117121651E-4</v>
      </c>
      <c r="R289" s="4">
        <v>3.7510724159656313E-4</v>
      </c>
      <c r="S289" s="5">
        <v>2628.23</v>
      </c>
      <c r="T289" s="6">
        <v>3.7510757117121651E-4</v>
      </c>
      <c r="U289" s="4">
        <v>6.5054952281674361E-4</v>
      </c>
      <c r="V289" s="5">
        <v>1157952.8</v>
      </c>
      <c r="W289" s="6">
        <v>0</v>
      </c>
      <c r="X289" s="4">
        <v>7.5357656724634359E-4</v>
      </c>
      <c r="Y289" s="5">
        <v>91223.98</v>
      </c>
      <c r="Z289" s="6">
        <v>7.5357656724634359E-4</v>
      </c>
      <c r="AA289" s="4">
        <v>5.2515062441094867E-4</v>
      </c>
      <c r="AB289" s="5">
        <v>64088.43</v>
      </c>
      <c r="AC289" s="6">
        <v>5.2515062441094867E-4</v>
      </c>
      <c r="AD289" s="20">
        <f t="shared" si="21"/>
        <v>5207441.9200000009</v>
      </c>
    </row>
    <row r="290" spans="1:30" ht="16.5" x14ac:dyDescent="0.3">
      <c r="A290" s="3">
        <v>287</v>
      </c>
      <c r="B290" s="3" t="s">
        <v>295</v>
      </c>
      <c r="C290" s="4">
        <f t="shared" si="18"/>
        <v>2.2938091910766536E-4</v>
      </c>
      <c r="D290" s="5">
        <v>1340183.47</v>
      </c>
      <c r="E290" s="6">
        <v>1.664542894193588E-4</v>
      </c>
      <c r="F290" s="4">
        <f t="shared" si="19"/>
        <v>2.964758726957717E-4</v>
      </c>
      <c r="G290" s="5">
        <v>19281.12</v>
      </c>
      <c r="H290" s="6">
        <v>1.6645428941935877E-4</v>
      </c>
      <c r="I290" s="4">
        <f t="shared" si="20"/>
        <v>2.0812549770593804E-4</v>
      </c>
      <c r="J290" s="5">
        <v>9014.43</v>
      </c>
      <c r="K290" s="6">
        <v>1.6645428941935877E-4</v>
      </c>
      <c r="L290" s="4">
        <v>4.1727539325272795E-4</v>
      </c>
      <c r="M290" s="5">
        <v>3669.08</v>
      </c>
      <c r="N290" s="6">
        <v>4.172755902823924E-4</v>
      </c>
      <c r="O290" s="4">
        <v>2.447163433366367E-4</v>
      </c>
      <c r="P290" s="5">
        <v>76145.02</v>
      </c>
      <c r="Q290" s="6">
        <v>1.664542894193588E-4</v>
      </c>
      <c r="R290" s="4">
        <v>1.6645425770546706E-4</v>
      </c>
      <c r="S290" s="5">
        <v>1166.28</v>
      </c>
      <c r="T290" s="6">
        <v>1.664542894193588E-4</v>
      </c>
      <c r="U290" s="4">
        <v>2.3212387382197445E-4</v>
      </c>
      <c r="V290" s="5">
        <v>413171.45</v>
      </c>
      <c r="W290" s="6">
        <v>3.9795440635932372E-5</v>
      </c>
      <c r="X290" s="4">
        <v>7.395657101868822E-5</v>
      </c>
      <c r="Y290" s="5">
        <v>8952.7900000000009</v>
      </c>
      <c r="Z290" s="6">
        <v>7.395657101868822E-5</v>
      </c>
      <c r="AA290" s="4">
        <v>1.2959074872128466E-4</v>
      </c>
      <c r="AB290" s="5">
        <v>15815.02</v>
      </c>
      <c r="AC290" s="6">
        <v>1.2959074872128466E-4</v>
      </c>
      <c r="AD290" s="20">
        <f t="shared" si="21"/>
        <v>1887398.6600000001</v>
      </c>
    </row>
    <row r="291" spans="1:30" ht="16.5" x14ac:dyDescent="0.3">
      <c r="A291" s="3">
        <v>288</v>
      </c>
      <c r="B291" s="3" t="s">
        <v>296</v>
      </c>
      <c r="C291" s="4">
        <f t="shared" si="18"/>
        <v>2.1759704190383358E-4</v>
      </c>
      <c r="D291" s="5">
        <v>1271334.8600000001</v>
      </c>
      <c r="E291" s="6">
        <v>8.4964302622932052E-5</v>
      </c>
      <c r="F291" s="4">
        <f t="shared" si="19"/>
        <v>3.0451992760762673E-4</v>
      </c>
      <c r="G291" s="5">
        <v>19804.259999999998</v>
      </c>
      <c r="H291" s="6">
        <v>8.4964302622932039E-5</v>
      </c>
      <c r="I291" s="4">
        <f t="shared" si="20"/>
        <v>1.6613089721291145E-4</v>
      </c>
      <c r="J291" s="5">
        <v>7195.54</v>
      </c>
      <c r="K291" s="6">
        <v>8.4964302622932025E-5</v>
      </c>
      <c r="L291" s="4">
        <v>4.5305179856671492E-4</v>
      </c>
      <c r="M291" s="5">
        <v>3983.66</v>
      </c>
      <c r="N291" s="6">
        <v>4.5305217053114206E-4</v>
      </c>
      <c r="O291" s="4">
        <v>2.287208106073235E-4</v>
      </c>
      <c r="P291" s="5">
        <v>71167.91</v>
      </c>
      <c r="Q291" s="6">
        <v>8.4964302622932052E-5</v>
      </c>
      <c r="R291" s="4">
        <v>8.4964060221080342E-5</v>
      </c>
      <c r="S291" s="5">
        <v>595.30999999999995</v>
      </c>
      <c r="T291" s="6">
        <v>8.4964302622932052E-5</v>
      </c>
      <c r="U291" s="4">
        <v>4.2343505641420079E-4</v>
      </c>
      <c r="V291" s="5">
        <v>753697.9</v>
      </c>
      <c r="W291" s="6">
        <v>0</v>
      </c>
      <c r="X291" s="4">
        <v>1.4174824267242575E-4</v>
      </c>
      <c r="Y291" s="5">
        <v>17159.29</v>
      </c>
      <c r="Z291" s="6">
        <v>1.4174824267242575E-4</v>
      </c>
      <c r="AA291" s="4">
        <v>1.0760771152329181E-4</v>
      </c>
      <c r="AB291" s="5">
        <v>13132.25</v>
      </c>
      <c r="AC291" s="6">
        <v>1.0760771152329181E-4</v>
      </c>
      <c r="AD291" s="20">
        <f t="shared" si="21"/>
        <v>2158070.98</v>
      </c>
    </row>
    <row r="292" spans="1:30" ht="16.5" x14ac:dyDescent="0.3">
      <c r="A292" s="3">
        <v>289</v>
      </c>
      <c r="B292" s="3" t="s">
        <v>297</v>
      </c>
      <c r="C292" s="4">
        <f t="shared" si="18"/>
        <v>2.953921755842796E-4</v>
      </c>
      <c r="D292" s="5">
        <v>1725861.56</v>
      </c>
      <c r="E292" s="6">
        <v>1.5093645170573107E-4</v>
      </c>
      <c r="F292" s="4">
        <f t="shared" si="19"/>
        <v>3.9016234195667077E-4</v>
      </c>
      <c r="G292" s="5">
        <v>25373.96</v>
      </c>
      <c r="H292" s="6">
        <v>1.5093645170573107E-4</v>
      </c>
      <c r="I292" s="4">
        <f t="shared" si="20"/>
        <v>2.3950698912989806E-4</v>
      </c>
      <c r="J292" s="5">
        <v>10373.64</v>
      </c>
      <c r="K292" s="6">
        <v>1.5093645170573107E-4</v>
      </c>
      <c r="L292" s="4">
        <v>5.5417604065804591E-4</v>
      </c>
      <c r="M292" s="5">
        <v>4872.84</v>
      </c>
      <c r="N292" s="6">
        <v>5.5417653034820023E-4</v>
      </c>
      <c r="O292" s="4">
        <v>3.0767509773880439E-4</v>
      </c>
      <c r="P292" s="5">
        <v>95735.03</v>
      </c>
      <c r="Q292" s="6">
        <v>1.5093645170573107E-4</v>
      </c>
      <c r="R292" s="4">
        <v>1.5093605329459192E-4</v>
      </c>
      <c r="S292" s="5">
        <v>1057.55</v>
      </c>
      <c r="T292" s="6">
        <v>1.5093645170573107E-4</v>
      </c>
      <c r="U292" s="4">
        <v>4.613035989205852E-4</v>
      </c>
      <c r="V292" s="5">
        <v>821102.43</v>
      </c>
      <c r="W292" s="6">
        <v>3.5570685182045105E-4</v>
      </c>
      <c r="X292" s="4">
        <v>2.9670729081110464E-4</v>
      </c>
      <c r="Y292" s="5">
        <v>35917.81</v>
      </c>
      <c r="Z292" s="6">
        <v>2.9670729081110464E-4</v>
      </c>
      <c r="AA292" s="4">
        <v>2.080794599285213E-4</v>
      </c>
      <c r="AB292" s="5">
        <v>25393.64</v>
      </c>
      <c r="AC292" s="6">
        <v>2.080794599285213E-4</v>
      </c>
      <c r="AD292" s="20">
        <f t="shared" si="21"/>
        <v>2745688.4600000004</v>
      </c>
    </row>
    <row r="293" spans="1:30" ht="16.5" x14ac:dyDescent="0.3">
      <c r="A293" s="3">
        <v>290</v>
      </c>
      <c r="B293" s="3" t="s">
        <v>298</v>
      </c>
      <c r="C293" s="4">
        <f t="shared" si="18"/>
        <v>2.4438056579479425E-4</v>
      </c>
      <c r="D293" s="5">
        <v>1427820.57</v>
      </c>
      <c r="E293" s="6">
        <v>1.3899244712196879E-4</v>
      </c>
      <c r="F293" s="4">
        <f t="shared" si="19"/>
        <v>3.0371220079545457E-4</v>
      </c>
      <c r="G293" s="5">
        <v>19751.73</v>
      </c>
      <c r="H293" s="6">
        <v>1.3899244712196879E-4</v>
      </c>
      <c r="I293" s="4">
        <f t="shared" si="20"/>
        <v>2.028327959938931E-4</v>
      </c>
      <c r="J293" s="5">
        <v>8785.19</v>
      </c>
      <c r="K293" s="6">
        <v>1.3899244712196879E-4</v>
      </c>
      <c r="L293" s="4">
        <v>4.1290939350702274E-4</v>
      </c>
      <c r="M293" s="5">
        <v>3630.69</v>
      </c>
      <c r="N293" s="6">
        <v>4.1290979347432334E-4</v>
      </c>
      <c r="O293" s="4">
        <v>2.4951142617442605E-4</v>
      </c>
      <c r="P293" s="5">
        <v>77637.039999999994</v>
      </c>
      <c r="Q293" s="6">
        <v>1.3899244712196879E-4</v>
      </c>
      <c r="R293" s="4">
        <v>1.3899304451042905E-4</v>
      </c>
      <c r="S293" s="5">
        <v>973.87</v>
      </c>
      <c r="T293" s="6">
        <v>1.3899244712196879E-4</v>
      </c>
      <c r="U293" s="4">
        <v>3.175231478887787E-4</v>
      </c>
      <c r="V293" s="5">
        <v>565178.82999999996</v>
      </c>
      <c r="W293" s="6">
        <v>1.450035885958264E-4</v>
      </c>
      <c r="X293" s="4">
        <v>2.5168557488308198E-4</v>
      </c>
      <c r="Y293" s="5">
        <v>30467.72</v>
      </c>
      <c r="Z293" s="6">
        <v>2.5168557488308198E-4</v>
      </c>
      <c r="AA293" s="4">
        <v>1.8435991708785367E-4</v>
      </c>
      <c r="AB293" s="5">
        <v>22498.95</v>
      </c>
      <c r="AC293" s="6">
        <v>1.8435991708785367E-4</v>
      </c>
      <c r="AD293" s="20">
        <f t="shared" si="21"/>
        <v>2156744.5900000003</v>
      </c>
    </row>
    <row r="294" spans="1:30" ht="16.5" x14ac:dyDescent="0.3">
      <c r="A294" s="3">
        <v>291</v>
      </c>
      <c r="B294" s="3" t="s">
        <v>299</v>
      </c>
      <c r="C294" s="4">
        <f t="shared" si="18"/>
        <v>6.8307531055189768E-4</v>
      </c>
      <c r="D294" s="5">
        <v>3990943.29</v>
      </c>
      <c r="E294" s="6">
        <v>5.389006395791515E-4</v>
      </c>
      <c r="F294" s="4">
        <f t="shared" si="19"/>
        <v>7.7544003559004574E-4</v>
      </c>
      <c r="G294" s="5">
        <v>50430.25</v>
      </c>
      <c r="H294" s="6">
        <v>5.3890063957915139E-4</v>
      </c>
      <c r="I294" s="4">
        <f t="shared" si="20"/>
        <v>6.2887173401528034E-4</v>
      </c>
      <c r="J294" s="5">
        <v>27237.99</v>
      </c>
      <c r="K294" s="6">
        <v>5.389006395791515E-4</v>
      </c>
      <c r="L294" s="4">
        <v>9.4211428115218755E-4</v>
      </c>
      <c r="M294" s="5">
        <v>8283.9599999999991</v>
      </c>
      <c r="N294" s="6">
        <v>9.4211375501299002E-4</v>
      </c>
      <c r="O294" s="4">
        <v>6.9542485219400258E-4</v>
      </c>
      <c r="P294" s="5">
        <v>216385.79</v>
      </c>
      <c r="Q294" s="6">
        <v>5.389006395791515E-4</v>
      </c>
      <c r="R294" s="4">
        <v>5.3890115413309143E-4</v>
      </c>
      <c r="S294" s="5">
        <v>3775.87</v>
      </c>
      <c r="T294" s="6">
        <v>5.389006395791515E-4</v>
      </c>
      <c r="U294" s="4">
        <v>6.3279057785575082E-4</v>
      </c>
      <c r="V294" s="5">
        <v>1126342.57</v>
      </c>
      <c r="W294" s="6">
        <v>6.8505648605832648E-4</v>
      </c>
      <c r="X294" s="4">
        <v>1.0434307573684895E-3</v>
      </c>
      <c r="Y294" s="5">
        <v>126312.19</v>
      </c>
      <c r="Z294" s="6">
        <v>1.0434307573684895E-3</v>
      </c>
      <c r="AA294" s="4">
        <v>7.403631795027619E-4</v>
      </c>
      <c r="AB294" s="5">
        <v>90352.58</v>
      </c>
      <c r="AC294" s="6">
        <v>7.403631795027619E-4</v>
      </c>
      <c r="AD294" s="20">
        <f t="shared" si="21"/>
        <v>5640064.4900000012</v>
      </c>
    </row>
    <row r="295" spans="1:30" ht="16.5" x14ac:dyDescent="0.3">
      <c r="A295" s="3">
        <v>292</v>
      </c>
      <c r="B295" s="3" t="s">
        <v>300</v>
      </c>
      <c r="C295" s="4">
        <f t="shared" si="18"/>
        <v>3.3850438553615443E-4</v>
      </c>
      <c r="D295" s="5">
        <v>1977749.43</v>
      </c>
      <c r="E295" s="6">
        <v>2.0164827334864186E-4</v>
      </c>
      <c r="F295" s="4">
        <f t="shared" si="19"/>
        <v>4.3225362733843035E-4</v>
      </c>
      <c r="G295" s="5">
        <v>28111.34</v>
      </c>
      <c r="H295" s="6">
        <v>2.0164827334864186E-4</v>
      </c>
      <c r="I295" s="4">
        <f t="shared" si="20"/>
        <v>2.8627619577390568E-4</v>
      </c>
      <c r="J295" s="5">
        <v>12399.33</v>
      </c>
      <c r="K295" s="6">
        <v>2.0164827334864186E-4</v>
      </c>
      <c r="L295" s="4">
        <v>5.8753801058257396E-4</v>
      </c>
      <c r="M295" s="5">
        <v>5166.1899999999996</v>
      </c>
      <c r="N295" s="6">
        <v>5.8753836786929609E-4</v>
      </c>
      <c r="O295" s="4">
        <v>3.5198544004055014E-4</v>
      </c>
      <c r="P295" s="5">
        <v>109522.47</v>
      </c>
      <c r="Q295" s="6">
        <v>2.0164827334864186E-4</v>
      </c>
      <c r="R295" s="4">
        <v>2.0164816946558565E-4</v>
      </c>
      <c r="S295" s="5">
        <v>1412.87</v>
      </c>
      <c r="T295" s="6">
        <v>2.0164827334864186E-4</v>
      </c>
      <c r="U295" s="4">
        <v>6.3434806700869316E-4</v>
      </c>
      <c r="V295" s="5">
        <v>1129114.8400000001</v>
      </c>
      <c r="W295" s="6">
        <v>8.5242676038400141E-4</v>
      </c>
      <c r="X295" s="4">
        <v>3.7451575710493101E-4</v>
      </c>
      <c r="Y295" s="5">
        <v>45336.89</v>
      </c>
      <c r="Z295" s="6">
        <v>3.7451575710493101E-4</v>
      </c>
      <c r="AA295" s="4">
        <v>2.6715990178903575E-4</v>
      </c>
      <c r="AB295" s="5">
        <v>32603.71</v>
      </c>
      <c r="AC295" s="6">
        <v>2.6715990178903575E-4</v>
      </c>
      <c r="AD295" s="20">
        <f t="shared" si="21"/>
        <v>3341417.0700000008</v>
      </c>
    </row>
    <row r="296" spans="1:30" ht="16.5" x14ac:dyDescent="0.3">
      <c r="A296" s="3">
        <v>293</v>
      </c>
      <c r="B296" s="3" t="s">
        <v>301</v>
      </c>
      <c r="C296" s="4">
        <f t="shared" si="18"/>
        <v>3.6906545703107654E-3</v>
      </c>
      <c r="D296" s="5">
        <v>21563058.809999999</v>
      </c>
      <c r="E296" s="6">
        <v>4.2638574698080044E-3</v>
      </c>
      <c r="F296" s="4">
        <f t="shared" si="19"/>
        <v>3.3384084143108553E-3</v>
      </c>
      <c r="G296" s="5">
        <v>217111.27</v>
      </c>
      <c r="H296" s="6">
        <v>4.2638574698080052E-3</v>
      </c>
      <c r="I296" s="4">
        <f t="shared" si="20"/>
        <v>3.9351546608756343E-3</v>
      </c>
      <c r="J296" s="5">
        <v>170441.28</v>
      </c>
      <c r="K296" s="6">
        <v>4.2638574698080052E-3</v>
      </c>
      <c r="L296" s="4">
        <v>2.7614396813081771E-3</v>
      </c>
      <c r="M296" s="5">
        <v>24281.19</v>
      </c>
      <c r="N296" s="6">
        <v>2.7614400248933938E-3</v>
      </c>
      <c r="O296" s="4">
        <v>3.6638691512812507E-3</v>
      </c>
      <c r="P296" s="5">
        <v>1140035.79</v>
      </c>
      <c r="Q296" s="6">
        <v>4.2638574698080052E-3</v>
      </c>
      <c r="R296" s="4">
        <v>4.2638568017261853E-3</v>
      </c>
      <c r="S296" s="5">
        <v>29875.18</v>
      </c>
      <c r="T296" s="6">
        <v>4.2638574698080044E-3</v>
      </c>
      <c r="U296" s="4">
        <v>4.250470574346815E-3</v>
      </c>
      <c r="V296" s="5">
        <v>7565671.9900000002</v>
      </c>
      <c r="W296" s="6">
        <v>5.7635152203166177E-3</v>
      </c>
      <c r="X296" s="4">
        <v>4.0121433375573468E-3</v>
      </c>
      <c r="Y296" s="5">
        <v>485688.78</v>
      </c>
      <c r="Z296" s="6">
        <v>4.0121433375573468E-3</v>
      </c>
      <c r="AA296" s="4">
        <v>4.215176687630039E-3</v>
      </c>
      <c r="AB296" s="5">
        <v>514412.52</v>
      </c>
      <c r="AC296" s="6">
        <v>4.215176687630039E-3</v>
      </c>
      <c r="AD296" s="20">
        <f t="shared" si="21"/>
        <v>31710576.809999999</v>
      </c>
    </row>
    <row r="297" spans="1:30" ht="16.5" x14ac:dyDescent="0.3">
      <c r="A297" s="3">
        <v>294</v>
      </c>
      <c r="B297" s="3" t="s">
        <v>302</v>
      </c>
      <c r="C297" s="4">
        <f t="shared" si="18"/>
        <v>1.27667023564654E-3</v>
      </c>
      <c r="D297" s="5">
        <v>7459087.5</v>
      </c>
      <c r="E297" s="6">
        <v>1.3821099371122013E-3</v>
      </c>
      <c r="F297" s="4">
        <f t="shared" si="19"/>
        <v>1.2454633869060669E-3</v>
      </c>
      <c r="G297" s="5">
        <v>80997.919999999998</v>
      </c>
      <c r="H297" s="6">
        <v>1.3821099371122013E-3</v>
      </c>
      <c r="I297" s="4">
        <f t="shared" si="20"/>
        <v>1.3264897157915694E-3</v>
      </c>
      <c r="J297" s="5">
        <v>57453.55</v>
      </c>
      <c r="K297" s="6">
        <v>1.3821099371122015E-3</v>
      </c>
      <c r="L297" s="4">
        <v>1.0746955570977012E-3</v>
      </c>
      <c r="M297" s="5">
        <v>9449.74</v>
      </c>
      <c r="N297" s="6">
        <v>1.0746957288453433E-3</v>
      </c>
      <c r="O297" s="4">
        <v>1.2894041770098298E-3</v>
      </c>
      <c r="P297" s="5">
        <v>401206.17</v>
      </c>
      <c r="Q297" s="6">
        <v>1.3821099371122013E-3</v>
      </c>
      <c r="R297" s="4">
        <v>1.3821092586634191E-3</v>
      </c>
      <c r="S297" s="5">
        <v>9683.9</v>
      </c>
      <c r="T297" s="6">
        <v>1.3821099371122013E-3</v>
      </c>
      <c r="U297" s="4">
        <v>1.6114684694962446E-3</v>
      </c>
      <c r="V297" s="5">
        <v>2868351.08</v>
      </c>
      <c r="W297" s="6">
        <v>1.7973358904728011E-3</v>
      </c>
      <c r="X297" s="4">
        <v>1.6619500245232126E-3</v>
      </c>
      <c r="Y297" s="5">
        <v>201186.85</v>
      </c>
      <c r="Z297" s="6">
        <v>1.6619500245232126E-3</v>
      </c>
      <c r="AA297" s="4">
        <v>1.5102676861469067E-3</v>
      </c>
      <c r="AB297" s="5">
        <v>184310.33</v>
      </c>
      <c r="AC297" s="6">
        <v>1.5102676861469067E-3</v>
      </c>
      <c r="AD297" s="20">
        <f t="shared" si="21"/>
        <v>11271727.039999999</v>
      </c>
    </row>
    <row r="298" spans="1:30" ht="16.5" x14ac:dyDescent="0.3">
      <c r="A298" s="3">
        <v>295</v>
      </c>
      <c r="B298" s="3" t="s">
        <v>303</v>
      </c>
      <c r="C298" s="4">
        <f t="shared" si="18"/>
        <v>2.1042848398528701E-3</v>
      </c>
      <c r="D298" s="5">
        <v>12294517.65</v>
      </c>
      <c r="E298" s="6">
        <v>2.0058003581789603E-3</v>
      </c>
      <c r="F298" s="4">
        <f t="shared" si="19"/>
        <v>2.0628675443382441E-3</v>
      </c>
      <c r="G298" s="5">
        <v>134157.28</v>
      </c>
      <c r="H298" s="6">
        <v>2.0058003581789603E-3</v>
      </c>
      <c r="I298" s="4">
        <f t="shared" si="20"/>
        <v>2.0658541016579687E-3</v>
      </c>
      <c r="J298" s="5">
        <v>89477.25</v>
      </c>
      <c r="K298" s="6">
        <v>2.0058003581789607E-3</v>
      </c>
      <c r="L298" s="4">
        <v>2.2659891235542683E-3</v>
      </c>
      <c r="M298" s="5">
        <v>19924.72</v>
      </c>
      <c r="N298" s="6">
        <v>2.2659890351116865E-3</v>
      </c>
      <c r="O298" s="4">
        <v>2.070597834738278E-3</v>
      </c>
      <c r="P298" s="5">
        <v>644279.46</v>
      </c>
      <c r="Q298" s="6">
        <v>2.0058003581789603E-3</v>
      </c>
      <c r="R298" s="4">
        <v>2.0058003517136156E-3</v>
      </c>
      <c r="S298" s="5">
        <v>14053.86</v>
      </c>
      <c r="T298" s="6">
        <v>2.0058003581789603E-3</v>
      </c>
      <c r="U298" s="4">
        <v>2.8492542582808592E-3</v>
      </c>
      <c r="V298" s="5">
        <v>5071561.55</v>
      </c>
      <c r="W298" s="6">
        <v>2.964643245441924E-3</v>
      </c>
      <c r="X298" s="4">
        <v>2.3699867629254157E-3</v>
      </c>
      <c r="Y298" s="5">
        <v>286898.02</v>
      </c>
      <c r="Z298" s="6">
        <v>2.3699867629254157E-3</v>
      </c>
      <c r="AA298" s="4">
        <v>2.1734357659269972E-3</v>
      </c>
      <c r="AB298" s="5">
        <v>265242.15999999997</v>
      </c>
      <c r="AC298" s="6">
        <v>2.1734357659269972E-3</v>
      </c>
      <c r="AD298" s="20">
        <f t="shared" si="21"/>
        <v>18820111.949999999</v>
      </c>
    </row>
    <row r="299" spans="1:30" ht="16.5" x14ac:dyDescent="0.3">
      <c r="A299" s="3">
        <v>296</v>
      </c>
      <c r="B299" s="3" t="s">
        <v>304</v>
      </c>
      <c r="C299" s="4">
        <f t="shared" si="18"/>
        <v>2.4603344326352842E-4</v>
      </c>
      <c r="D299" s="5">
        <v>1437477.69</v>
      </c>
      <c r="E299" s="6">
        <v>1.3721299430289122E-4</v>
      </c>
      <c r="F299" s="4">
        <f t="shared" si="19"/>
        <v>3.133980031227983E-4</v>
      </c>
      <c r="G299" s="5">
        <v>20381.64</v>
      </c>
      <c r="H299" s="6">
        <v>1.3721299430289122E-4</v>
      </c>
      <c r="I299" s="4">
        <f t="shared" si="20"/>
        <v>2.0386159894402711E-4</v>
      </c>
      <c r="J299" s="5">
        <v>8829.75</v>
      </c>
      <c r="K299" s="6">
        <v>1.3721299430289124E-4</v>
      </c>
      <c r="L299" s="4">
        <v>4.4416967874020852E-4</v>
      </c>
      <c r="M299" s="5">
        <v>3905.56</v>
      </c>
      <c r="N299" s="6">
        <v>4.4416953182223345E-4</v>
      </c>
      <c r="O299" s="4">
        <v>2.534778899534446E-4</v>
      </c>
      <c r="P299" s="5">
        <v>78871.23</v>
      </c>
      <c r="Q299" s="6">
        <v>1.3721299430289122E-4</v>
      </c>
      <c r="R299" s="4">
        <v>1.3721329642798986E-4</v>
      </c>
      <c r="S299" s="5">
        <v>961.4</v>
      </c>
      <c r="T299" s="6">
        <v>1.3721299430289122E-4</v>
      </c>
      <c r="U299" s="4">
        <v>3.7235749439710152E-4</v>
      </c>
      <c r="V299" s="5">
        <v>662781.82999999996</v>
      </c>
      <c r="W299" s="6">
        <v>2.204292943141127E-4</v>
      </c>
      <c r="X299" s="4">
        <v>2.2880806446719086E-4</v>
      </c>
      <c r="Y299" s="5">
        <v>27698.29</v>
      </c>
      <c r="Z299" s="6">
        <v>2.2880806446719086E-4</v>
      </c>
      <c r="AA299" s="4">
        <v>1.7477365535555466E-4</v>
      </c>
      <c r="AB299" s="5">
        <v>21329.06</v>
      </c>
      <c r="AC299" s="6">
        <v>1.7477365535555466E-4</v>
      </c>
      <c r="AD299" s="20">
        <f t="shared" si="21"/>
        <v>2262236.4499999997</v>
      </c>
    </row>
    <row r="300" spans="1:30" ht="16.5" x14ac:dyDescent="0.3">
      <c r="A300" s="3">
        <v>297</v>
      </c>
      <c r="B300" s="3" t="s">
        <v>305</v>
      </c>
      <c r="C300" s="4">
        <f t="shared" si="18"/>
        <v>4.757403176702665E-4</v>
      </c>
      <c r="D300" s="5">
        <v>2779565.59</v>
      </c>
      <c r="E300" s="6">
        <v>3.7656463306526701E-4</v>
      </c>
      <c r="F300" s="4">
        <f t="shared" si="19"/>
        <v>5.5671321189474656E-4</v>
      </c>
      <c r="G300" s="5">
        <v>36205.49</v>
      </c>
      <c r="H300" s="6">
        <v>3.7656463306526701E-4</v>
      </c>
      <c r="I300" s="4">
        <f t="shared" si="20"/>
        <v>4.4015334797438161E-4</v>
      </c>
      <c r="J300" s="5">
        <v>19064.13</v>
      </c>
      <c r="K300" s="6">
        <v>3.7656463306526701E-4</v>
      </c>
      <c r="L300" s="4">
        <v>6.9006678762726422E-4</v>
      </c>
      <c r="M300" s="5">
        <v>6067.72</v>
      </c>
      <c r="N300" s="6">
        <v>6.9006632575367135E-4</v>
      </c>
      <c r="O300" s="4">
        <v>4.9118042594543227E-4</v>
      </c>
      <c r="P300" s="5">
        <v>152833.85999999999</v>
      </c>
      <c r="Q300" s="6">
        <v>3.7656463306526701E-4</v>
      </c>
      <c r="R300" s="4">
        <v>3.7656443709950657E-4</v>
      </c>
      <c r="S300" s="5">
        <v>2638.44</v>
      </c>
      <c r="T300" s="6">
        <v>3.7656463306526701E-4</v>
      </c>
      <c r="U300" s="4">
        <v>6.0311247870060026E-4</v>
      </c>
      <c r="V300" s="5">
        <v>1073516.71</v>
      </c>
      <c r="W300" s="6">
        <v>5.6103631861796838E-4</v>
      </c>
      <c r="X300" s="4">
        <v>6.8746182355772017E-4</v>
      </c>
      <c r="Y300" s="5">
        <v>83220.479999999996</v>
      </c>
      <c r="Z300" s="6">
        <v>6.8746182355772017E-4</v>
      </c>
      <c r="AA300" s="4">
        <v>4.9224092536255212E-4</v>
      </c>
      <c r="AB300" s="5">
        <v>60072.19</v>
      </c>
      <c r="AC300" s="6">
        <v>4.9224092536255212E-4</v>
      </c>
      <c r="AD300" s="20">
        <f t="shared" si="21"/>
        <v>4213184.6100000003</v>
      </c>
    </row>
    <row r="301" spans="1:30" ht="16.5" x14ac:dyDescent="0.3">
      <c r="A301" s="3">
        <v>298</v>
      </c>
      <c r="B301" s="3" t="s">
        <v>306</v>
      </c>
      <c r="C301" s="4">
        <f t="shared" si="18"/>
        <v>2.3979510542044002E-3</v>
      </c>
      <c r="D301" s="5">
        <v>14010295.09</v>
      </c>
      <c r="E301" s="6">
        <v>2.4613807105103541E-3</v>
      </c>
      <c r="F301" s="4">
        <f t="shared" si="19"/>
        <v>2.3657221985067265E-3</v>
      </c>
      <c r="G301" s="5">
        <v>153853.24</v>
      </c>
      <c r="H301" s="6">
        <v>2.4613807105103545E-3</v>
      </c>
      <c r="I301" s="4">
        <f t="shared" si="20"/>
        <v>2.4346067702022008E-3</v>
      </c>
      <c r="J301" s="5">
        <v>105448.84</v>
      </c>
      <c r="K301" s="6">
        <v>2.4613807105103541E-3</v>
      </c>
      <c r="L301" s="4">
        <v>2.3723198118127883E-3</v>
      </c>
      <c r="M301" s="5">
        <v>20859.68</v>
      </c>
      <c r="N301" s="6">
        <v>2.3723201633231998E-3</v>
      </c>
      <c r="O301" s="4">
        <v>2.4016476195417016E-3</v>
      </c>
      <c r="P301" s="5">
        <v>747287.67</v>
      </c>
      <c r="Q301" s="6">
        <v>2.4613807105103541E-3</v>
      </c>
      <c r="R301" s="4">
        <v>2.4613801802229702E-3</v>
      </c>
      <c r="S301" s="5">
        <v>17245.93</v>
      </c>
      <c r="T301" s="6">
        <v>2.4613807105103541E-3</v>
      </c>
      <c r="U301" s="4">
        <v>2.705436121030763E-3</v>
      </c>
      <c r="V301" s="5">
        <v>4815570.87</v>
      </c>
      <c r="W301" s="6">
        <v>4.0808674168660306E-3</v>
      </c>
      <c r="X301" s="4">
        <v>3.2752923507063038E-3</v>
      </c>
      <c r="Y301" s="5">
        <v>396489.51</v>
      </c>
      <c r="Z301" s="6">
        <v>3.2752923507063038E-3</v>
      </c>
      <c r="AA301" s="4">
        <v>2.7920765535333239E-3</v>
      </c>
      <c r="AB301" s="5">
        <v>340739.96</v>
      </c>
      <c r="AC301" s="6">
        <v>2.7920765535333239E-3</v>
      </c>
      <c r="AD301" s="20">
        <f t="shared" si="21"/>
        <v>20607790.790000003</v>
      </c>
    </row>
    <row r="302" spans="1:30" ht="16.5" x14ac:dyDescent="0.3">
      <c r="A302" s="3">
        <v>299</v>
      </c>
      <c r="B302" s="3" t="s">
        <v>307</v>
      </c>
      <c r="C302" s="4">
        <f t="shared" si="18"/>
        <v>2.8639789196041149E-4</v>
      </c>
      <c r="D302" s="5">
        <v>1673311.46</v>
      </c>
      <c r="E302" s="6">
        <v>1.4115582176770381E-4</v>
      </c>
      <c r="F302" s="4">
        <f t="shared" si="19"/>
        <v>3.822672851946339E-4</v>
      </c>
      <c r="G302" s="5">
        <v>24860.51</v>
      </c>
      <c r="H302" s="6">
        <v>1.4115582176770381E-4</v>
      </c>
      <c r="I302" s="4">
        <f t="shared" si="20"/>
        <v>2.3034519409685989E-4</v>
      </c>
      <c r="J302" s="5">
        <v>9976.82</v>
      </c>
      <c r="K302" s="6">
        <v>1.4115582176770381E-4</v>
      </c>
      <c r="L302" s="4">
        <v>5.5879565278804189E-4</v>
      </c>
      <c r="M302" s="5">
        <v>4913.46</v>
      </c>
      <c r="N302" s="6">
        <v>5.5879560801052198E-4</v>
      </c>
      <c r="O302" s="4">
        <v>2.9868842307224702E-4</v>
      </c>
      <c r="P302" s="5">
        <v>92938.77</v>
      </c>
      <c r="Q302" s="6">
        <v>1.4115582176770381E-4</v>
      </c>
      <c r="R302" s="4">
        <v>1.4115528857209334E-4</v>
      </c>
      <c r="S302" s="5">
        <v>989.02</v>
      </c>
      <c r="T302" s="6">
        <v>1.4115582176770381E-4</v>
      </c>
      <c r="U302" s="4">
        <v>3.2918473464648253E-4</v>
      </c>
      <c r="V302" s="5">
        <v>585936</v>
      </c>
      <c r="W302" s="6">
        <v>0</v>
      </c>
      <c r="X302" s="4">
        <v>2.7092943848116646E-4</v>
      </c>
      <c r="Y302" s="5">
        <v>32797.279999999999</v>
      </c>
      <c r="Z302" s="6">
        <v>2.7092943848116646E-4</v>
      </c>
      <c r="AA302" s="4">
        <v>1.9359571474721385E-4</v>
      </c>
      <c r="AB302" s="5">
        <v>23626.07</v>
      </c>
      <c r="AC302" s="6">
        <v>1.9359571474721385E-4</v>
      </c>
      <c r="AD302" s="20">
        <f t="shared" si="21"/>
        <v>2449349.3899999997</v>
      </c>
    </row>
    <row r="303" spans="1:30" ht="16.5" x14ac:dyDescent="0.3">
      <c r="A303" s="3">
        <v>300</v>
      </c>
      <c r="B303" s="3" t="s">
        <v>308</v>
      </c>
      <c r="C303" s="4">
        <f t="shared" si="18"/>
        <v>9.8650478322669663E-4</v>
      </c>
      <c r="D303" s="5">
        <v>5763763.6500000004</v>
      </c>
      <c r="E303" s="6">
        <v>8.991256970127847E-4</v>
      </c>
      <c r="F303" s="4">
        <f t="shared" si="19"/>
        <v>1.0238159534505548E-3</v>
      </c>
      <c r="G303" s="5">
        <v>66583.22</v>
      </c>
      <c r="H303" s="6">
        <v>8.991256970127847E-4</v>
      </c>
      <c r="I303" s="4">
        <f t="shared" si="20"/>
        <v>9.5446916642233782E-4</v>
      </c>
      <c r="J303" s="5">
        <v>41340.42</v>
      </c>
      <c r="K303" s="6">
        <v>8.991256970127847E-4</v>
      </c>
      <c r="L303" s="4">
        <v>1.1360265376359647E-3</v>
      </c>
      <c r="M303" s="5">
        <v>9989.02</v>
      </c>
      <c r="N303" s="6">
        <v>1.1360266323657382E-3</v>
      </c>
      <c r="O303" s="4">
        <v>9.8735278116758563E-4</v>
      </c>
      <c r="P303" s="5">
        <v>307220.99</v>
      </c>
      <c r="Q303" s="6">
        <v>8.9912569701278481E-4</v>
      </c>
      <c r="R303" s="4">
        <v>8.9912530591114946E-4</v>
      </c>
      <c r="S303" s="5">
        <v>6299.82</v>
      </c>
      <c r="T303" s="6">
        <v>8.991256970127847E-4</v>
      </c>
      <c r="U303" s="4">
        <v>6.4697871430704351E-4</v>
      </c>
      <c r="V303" s="5">
        <v>1151596.8999999999</v>
      </c>
      <c r="W303" s="6">
        <v>0</v>
      </c>
      <c r="X303" s="4">
        <v>1.6233200475755201E-3</v>
      </c>
      <c r="Y303" s="5">
        <v>196510.51</v>
      </c>
      <c r="Z303" s="6">
        <v>1.6233200475755201E-3</v>
      </c>
      <c r="AA303" s="4">
        <v>1.1814660130627242E-3</v>
      </c>
      <c r="AB303" s="5">
        <v>144183.97</v>
      </c>
      <c r="AC303" s="6">
        <v>1.1814660130627242E-3</v>
      </c>
      <c r="AD303" s="20">
        <f t="shared" si="21"/>
        <v>7687488.4999999991</v>
      </c>
    </row>
    <row r="304" spans="1:30" ht="16.5" x14ac:dyDescent="0.3">
      <c r="A304" s="3">
        <v>301</v>
      </c>
      <c r="B304" s="3" t="s">
        <v>309</v>
      </c>
      <c r="C304" s="4">
        <f t="shared" si="18"/>
        <v>6.7298689280661129E-4</v>
      </c>
      <c r="D304" s="5">
        <v>3932000.59</v>
      </c>
      <c r="E304" s="6">
        <v>4.1002784338272622E-4</v>
      </c>
      <c r="F304" s="4">
        <f t="shared" si="19"/>
        <v>8.2352399887981702E-4</v>
      </c>
      <c r="G304" s="5">
        <v>53557.36</v>
      </c>
      <c r="H304" s="6">
        <v>4.1002784338272622E-4</v>
      </c>
      <c r="I304" s="4">
        <f t="shared" si="20"/>
        <v>5.702313511398901E-4</v>
      </c>
      <c r="J304" s="5">
        <v>24698.13</v>
      </c>
      <c r="K304" s="6">
        <v>4.1002784338272622E-4</v>
      </c>
      <c r="L304" s="4">
        <v>1.1432948638601902E-3</v>
      </c>
      <c r="M304" s="5">
        <v>10052.93</v>
      </c>
      <c r="N304" s="6">
        <v>1.1432946056287858E-3</v>
      </c>
      <c r="O304" s="4">
        <v>6.8584098560446952E-4</v>
      </c>
      <c r="P304" s="5">
        <v>213403.71</v>
      </c>
      <c r="Q304" s="6">
        <v>4.1002784338272622E-4</v>
      </c>
      <c r="R304" s="4">
        <v>4.1002855361029367E-4</v>
      </c>
      <c r="S304" s="5">
        <v>2872.91</v>
      </c>
      <c r="T304" s="6">
        <v>4.1002784338272622E-4</v>
      </c>
      <c r="U304" s="4">
        <v>1.1830019939447739E-3</v>
      </c>
      <c r="V304" s="5">
        <v>2105697.4500000002</v>
      </c>
      <c r="W304" s="6">
        <v>9.3409674102438057E-4</v>
      </c>
      <c r="X304" s="4">
        <v>3.856399024530176E-4</v>
      </c>
      <c r="Y304" s="5">
        <v>46683.519999999997</v>
      </c>
      <c r="Z304" s="6">
        <v>3.856399024530176E-4</v>
      </c>
      <c r="AA304" s="4">
        <v>4.003190417771759E-4</v>
      </c>
      <c r="AB304" s="5">
        <v>48854.21</v>
      </c>
      <c r="AC304" s="6">
        <v>4.003190417771759E-4</v>
      </c>
      <c r="AD304" s="20">
        <f t="shared" si="21"/>
        <v>6437820.8099999996</v>
      </c>
    </row>
    <row r="305" spans="1:30" ht="16.5" x14ac:dyDescent="0.3">
      <c r="A305" s="3">
        <v>302</v>
      </c>
      <c r="B305" s="3" t="s">
        <v>310</v>
      </c>
      <c r="C305" s="4">
        <f t="shared" si="18"/>
        <v>7.8253876530575252E-4</v>
      </c>
      <c r="D305" s="5">
        <v>4572069.5599999996</v>
      </c>
      <c r="E305" s="6">
        <v>5.7536880692048945E-4</v>
      </c>
      <c r="F305" s="4">
        <f t="shared" si="19"/>
        <v>8.4742259479229248E-4</v>
      </c>
      <c r="G305" s="5">
        <v>55111.59</v>
      </c>
      <c r="H305" s="6">
        <v>5.7536880692048945E-4</v>
      </c>
      <c r="I305" s="4">
        <f t="shared" si="20"/>
        <v>6.9730190654318004E-4</v>
      </c>
      <c r="J305" s="5">
        <v>30201.87</v>
      </c>
      <c r="K305" s="6">
        <v>5.7536880692048945E-4</v>
      </c>
      <c r="L305" s="4">
        <v>1.0145018518253157E-3</v>
      </c>
      <c r="M305" s="5">
        <v>8920.4599999999991</v>
      </c>
      <c r="N305" s="6">
        <v>1.0145019508268536E-3</v>
      </c>
      <c r="O305" s="4">
        <v>7.7272546854748807E-4</v>
      </c>
      <c r="P305" s="5">
        <v>240438.36</v>
      </c>
      <c r="Q305" s="6">
        <v>5.7536880692048945E-4</v>
      </c>
      <c r="R305" s="4">
        <v>5.7536814952555625E-4</v>
      </c>
      <c r="S305" s="5">
        <v>4031.38</v>
      </c>
      <c r="T305" s="6">
        <v>5.7536880692048945E-4</v>
      </c>
      <c r="U305" s="4">
        <v>4.4271317508258739E-4</v>
      </c>
      <c r="V305" s="5">
        <v>788012.2</v>
      </c>
      <c r="W305" s="6">
        <v>0</v>
      </c>
      <c r="X305" s="4">
        <v>1.1329592153853959E-3</v>
      </c>
      <c r="Y305" s="5">
        <v>137150.03</v>
      </c>
      <c r="Z305" s="6">
        <v>1.1329592153853959E-3</v>
      </c>
      <c r="AA305" s="4">
        <v>7.86541430325479E-4</v>
      </c>
      <c r="AB305" s="5">
        <v>95988.09</v>
      </c>
      <c r="AC305" s="6">
        <v>7.86541430325479E-4</v>
      </c>
      <c r="AD305" s="20">
        <f t="shared" si="21"/>
        <v>5931923.54</v>
      </c>
    </row>
    <row r="306" spans="1:30" ht="16.5" x14ac:dyDescent="0.3">
      <c r="A306" s="3">
        <v>303</v>
      </c>
      <c r="B306" s="3" t="s">
        <v>311</v>
      </c>
      <c r="C306" s="4">
        <f t="shared" si="18"/>
        <v>2.408952370317291E-4</v>
      </c>
      <c r="D306" s="5">
        <v>1407457.15</v>
      </c>
      <c r="E306" s="6">
        <v>1.3156505727397464E-4</v>
      </c>
      <c r="F306" s="4">
        <f t="shared" si="19"/>
        <v>3.043660089822728E-4</v>
      </c>
      <c r="G306" s="5">
        <v>19794.25</v>
      </c>
      <c r="H306" s="6">
        <v>1.3156505727397462E-4</v>
      </c>
      <c r="I306" s="4">
        <f t="shared" si="20"/>
        <v>1.981177569796119E-4</v>
      </c>
      <c r="J306" s="5">
        <v>8580.9699999999993</v>
      </c>
      <c r="K306" s="6">
        <v>1.3156505727397462E-4</v>
      </c>
      <c r="L306" s="4">
        <v>4.3386141573029124E-4</v>
      </c>
      <c r="M306" s="5">
        <v>3814.92</v>
      </c>
      <c r="N306" s="6">
        <v>4.3386152872259556E-4</v>
      </c>
      <c r="O306" s="4">
        <v>2.4660613342676743E-4</v>
      </c>
      <c r="P306" s="5">
        <v>76733.039999999994</v>
      </c>
      <c r="Q306" s="6">
        <v>1.3156505727397462E-4</v>
      </c>
      <c r="R306" s="4">
        <v>1.3156434461540422E-4</v>
      </c>
      <c r="S306" s="5">
        <v>921.82</v>
      </c>
      <c r="T306" s="6">
        <v>1.3156505727397464E-4</v>
      </c>
      <c r="U306" s="4">
        <v>2.3015020701868909E-4</v>
      </c>
      <c r="V306" s="5">
        <v>409658.4</v>
      </c>
      <c r="W306" s="6">
        <v>0</v>
      </c>
      <c r="X306" s="4">
        <v>2.6130329371038924E-4</v>
      </c>
      <c r="Y306" s="5">
        <v>31631.99</v>
      </c>
      <c r="Z306" s="6">
        <v>2.6130329371038924E-4</v>
      </c>
      <c r="AA306" s="4">
        <v>1.8358196387100039E-4</v>
      </c>
      <c r="AB306" s="5">
        <v>22404.01</v>
      </c>
      <c r="AC306" s="6">
        <v>1.8358196387100039E-4</v>
      </c>
      <c r="AD306" s="20">
        <f t="shared" si="21"/>
        <v>1980996.5499999998</v>
      </c>
    </row>
    <row r="307" spans="1:30" ht="16.5" x14ac:dyDescent="0.3">
      <c r="A307" s="3">
        <v>304</v>
      </c>
      <c r="B307" s="3" t="s">
        <v>312</v>
      </c>
      <c r="C307" s="4">
        <f t="shared" si="18"/>
        <v>3.0478848837277544E-4</v>
      </c>
      <c r="D307" s="5">
        <v>1780760.56</v>
      </c>
      <c r="E307" s="6">
        <v>2.3313787940678525E-4</v>
      </c>
      <c r="F307" s="4">
        <f t="shared" si="19"/>
        <v>3.7376193570129852E-4</v>
      </c>
      <c r="G307" s="5">
        <v>24307.37</v>
      </c>
      <c r="H307" s="6">
        <v>2.3313787940678525E-4</v>
      </c>
      <c r="I307" s="4">
        <f t="shared" si="20"/>
        <v>2.7969333452744673E-4</v>
      </c>
      <c r="J307" s="5">
        <v>12114.21</v>
      </c>
      <c r="K307" s="6">
        <v>2.3313787940678525E-4</v>
      </c>
      <c r="L307" s="4">
        <v>4.54206132961581E-4</v>
      </c>
      <c r="M307" s="5">
        <v>3993.81</v>
      </c>
      <c r="N307" s="6">
        <v>4.5420644525755405E-4</v>
      </c>
      <c r="O307" s="4">
        <v>3.2066445592914369E-4</v>
      </c>
      <c r="P307" s="5">
        <v>99776.75</v>
      </c>
      <c r="Q307" s="6">
        <v>2.3313787940678525E-4</v>
      </c>
      <c r="R307" s="4">
        <v>2.3313843545671493E-4</v>
      </c>
      <c r="S307" s="5">
        <v>1633.51</v>
      </c>
      <c r="T307" s="6">
        <v>2.3313787940678525E-4</v>
      </c>
      <c r="U307" s="4">
        <v>4.2726603915899602E-4</v>
      </c>
      <c r="V307" s="5">
        <v>760516.9</v>
      </c>
      <c r="W307" s="6">
        <v>4.1958172306992244E-4</v>
      </c>
      <c r="X307" s="4">
        <v>1.744292557084094E-4</v>
      </c>
      <c r="Y307" s="5">
        <v>21115.48</v>
      </c>
      <c r="Z307" s="6">
        <v>1.744292557084094E-4</v>
      </c>
      <c r="AA307" s="4">
        <v>2.091929638535075E-4</v>
      </c>
      <c r="AB307" s="5">
        <v>25529.53</v>
      </c>
      <c r="AC307" s="6">
        <v>2.091929638535075E-4</v>
      </c>
      <c r="AD307" s="20">
        <f t="shared" si="21"/>
        <v>2729748.12</v>
      </c>
    </row>
    <row r="308" spans="1:30" ht="16.5" x14ac:dyDescent="0.3">
      <c r="A308" s="3">
        <v>305</v>
      </c>
      <c r="B308" s="3" t="s">
        <v>313</v>
      </c>
      <c r="C308" s="4">
        <f t="shared" si="18"/>
        <v>8.5090777247204979E-4</v>
      </c>
      <c r="D308" s="5">
        <v>4971523.07</v>
      </c>
      <c r="E308" s="6">
        <v>8.7838572180046648E-4</v>
      </c>
      <c r="F308" s="4">
        <f t="shared" si="19"/>
        <v>8.3094253833918463E-4</v>
      </c>
      <c r="G308" s="5">
        <v>54039.82</v>
      </c>
      <c r="H308" s="6">
        <v>8.7838572180046648E-4</v>
      </c>
      <c r="I308" s="4">
        <f t="shared" si="20"/>
        <v>8.6456411759263936E-4</v>
      </c>
      <c r="J308" s="5">
        <v>37446.410000000003</v>
      </c>
      <c r="K308" s="6">
        <v>8.7838572180046648E-4</v>
      </c>
      <c r="L308" s="4">
        <v>7.4110883883513013E-4</v>
      </c>
      <c r="M308" s="5">
        <v>6516.53</v>
      </c>
      <c r="N308" s="6">
        <v>7.4110901374116673E-4</v>
      </c>
      <c r="O308" s="4">
        <v>8.5183896829259633E-4</v>
      </c>
      <c r="P308" s="5">
        <v>265055.02</v>
      </c>
      <c r="Q308" s="6">
        <v>8.7838572180046648E-4</v>
      </c>
      <c r="R308" s="4">
        <v>8.7838631682861238E-4</v>
      </c>
      <c r="S308" s="5">
        <v>6154.51</v>
      </c>
      <c r="T308" s="6">
        <v>8.7838572180046648E-4</v>
      </c>
      <c r="U308" s="4">
        <v>1.0737427424759474E-3</v>
      </c>
      <c r="V308" s="5">
        <v>1911220.24</v>
      </c>
      <c r="W308" s="6">
        <v>1.1686342920194592E-3</v>
      </c>
      <c r="X308" s="4">
        <v>1.0278830743059254E-3</v>
      </c>
      <c r="Y308" s="5">
        <v>124430.07</v>
      </c>
      <c r="Z308" s="6">
        <v>1.0278830743059254E-3</v>
      </c>
      <c r="AA308" s="4">
        <v>9.4647432110159789E-4</v>
      </c>
      <c r="AB308" s="5">
        <v>115506.01</v>
      </c>
      <c r="AC308" s="6">
        <v>9.4647432110159789E-4</v>
      </c>
      <c r="AD308" s="20">
        <f t="shared" si="21"/>
        <v>7491891.6800000016</v>
      </c>
    </row>
    <row r="309" spans="1:30" ht="16.5" x14ac:dyDescent="0.3">
      <c r="A309" s="3">
        <v>306</v>
      </c>
      <c r="B309" s="3" t="s">
        <v>314</v>
      </c>
      <c r="C309" s="4">
        <f t="shared" si="18"/>
        <v>7.3671672405894106E-4</v>
      </c>
      <c r="D309" s="5">
        <v>4304349.2</v>
      </c>
      <c r="E309" s="6">
        <v>6.1602248660508146E-4</v>
      </c>
      <c r="F309" s="4">
        <f t="shared" si="19"/>
        <v>8.2869634125709612E-4</v>
      </c>
      <c r="G309" s="5">
        <v>53893.74</v>
      </c>
      <c r="H309" s="6">
        <v>6.1602248660508146E-4</v>
      </c>
      <c r="I309" s="4">
        <f t="shared" si="20"/>
        <v>6.9314998476304997E-4</v>
      </c>
      <c r="J309" s="5">
        <v>30022.04</v>
      </c>
      <c r="K309" s="6">
        <v>6.1602248660508146E-4</v>
      </c>
      <c r="L309" s="4">
        <v>9.6528399014391808E-4</v>
      </c>
      <c r="M309" s="5">
        <v>8487.69</v>
      </c>
      <c r="N309" s="6">
        <v>9.6528433607820493E-4</v>
      </c>
      <c r="O309" s="4">
        <v>7.5383499156902014E-4</v>
      </c>
      <c r="P309" s="5">
        <v>234560.47</v>
      </c>
      <c r="Q309" s="6">
        <v>6.1602248660508146E-4</v>
      </c>
      <c r="R309" s="4">
        <v>6.160226195562541E-4</v>
      </c>
      <c r="S309" s="5">
        <v>4316.2299999999996</v>
      </c>
      <c r="T309" s="6">
        <v>6.1602248660508146E-4</v>
      </c>
      <c r="U309" s="4">
        <v>1.1063573216472512E-3</v>
      </c>
      <c r="V309" s="5">
        <v>1969272.92</v>
      </c>
      <c r="W309" s="6">
        <v>1.3636405999772482E-3</v>
      </c>
      <c r="X309" s="4">
        <v>1.1583843345916375E-3</v>
      </c>
      <c r="Y309" s="5">
        <v>140227.85999999999</v>
      </c>
      <c r="Z309" s="6">
        <v>1.1583843345916375E-3</v>
      </c>
      <c r="AA309" s="4">
        <v>8.201297694141092E-4</v>
      </c>
      <c r="AB309" s="5">
        <v>100087.15</v>
      </c>
      <c r="AC309" s="6">
        <v>8.201297694141092E-4</v>
      </c>
      <c r="AD309" s="20">
        <f t="shared" si="21"/>
        <v>6845217.3000000017</v>
      </c>
    </row>
    <row r="310" spans="1:30" ht="16.5" x14ac:dyDescent="0.3">
      <c r="A310" s="3">
        <v>307</v>
      </c>
      <c r="B310" s="3" t="s">
        <v>315</v>
      </c>
      <c r="C310" s="4">
        <f t="shared" si="18"/>
        <v>1.3323940349399025E-3</v>
      </c>
      <c r="D310" s="5">
        <v>7784659.9800000004</v>
      </c>
      <c r="E310" s="6">
        <v>1.1779587759199331E-3</v>
      </c>
      <c r="F310" s="4">
        <f t="shared" si="19"/>
        <v>1.4216982139931605E-3</v>
      </c>
      <c r="G310" s="5">
        <v>92459.24</v>
      </c>
      <c r="H310" s="6">
        <v>1.1779587759199331E-3</v>
      </c>
      <c r="I310" s="4">
        <f t="shared" si="20"/>
        <v>1.2760409686142838E-3</v>
      </c>
      <c r="J310" s="5">
        <v>55268.49</v>
      </c>
      <c r="K310" s="6">
        <v>1.1779587759199331E-3</v>
      </c>
      <c r="L310" s="4">
        <v>1.6151458225718666E-3</v>
      </c>
      <c r="M310" s="5">
        <v>14201.89</v>
      </c>
      <c r="N310" s="6">
        <v>1.6151462837326104E-3</v>
      </c>
      <c r="O310" s="4">
        <v>1.3428148346325104E-3</v>
      </c>
      <c r="P310" s="5">
        <v>417825.23</v>
      </c>
      <c r="Q310" s="6">
        <v>1.1779587759199331E-3</v>
      </c>
      <c r="R310" s="4">
        <v>1.1779591658710364E-3</v>
      </c>
      <c r="S310" s="5">
        <v>8253.5</v>
      </c>
      <c r="T310" s="6">
        <v>1.1779587759199331E-3</v>
      </c>
      <c r="U310" s="4">
        <v>4.3474120280628646E-4</v>
      </c>
      <c r="V310" s="5">
        <v>773822.4</v>
      </c>
      <c r="W310" s="6">
        <v>0</v>
      </c>
      <c r="X310" s="4">
        <v>2.3626069581622906E-3</v>
      </c>
      <c r="Y310" s="5">
        <v>286004.65999999997</v>
      </c>
      <c r="Z310" s="6">
        <v>2.3626069581622906E-3</v>
      </c>
      <c r="AA310" s="4">
        <v>1.649142250284564E-3</v>
      </c>
      <c r="AB310" s="5">
        <v>201258.33</v>
      </c>
      <c r="AC310" s="6">
        <v>1.649142250284564E-3</v>
      </c>
      <c r="AD310" s="20">
        <f t="shared" si="21"/>
        <v>9633753.7200000007</v>
      </c>
    </row>
    <row r="311" spans="1:30" ht="16.5" x14ac:dyDescent="0.3">
      <c r="A311" s="3">
        <v>308</v>
      </c>
      <c r="B311" s="3" t="s">
        <v>316</v>
      </c>
      <c r="C311" s="4">
        <f t="shared" si="18"/>
        <v>7.3661768614510033E-4</v>
      </c>
      <c r="D311" s="5">
        <v>4303770.5599999996</v>
      </c>
      <c r="E311" s="6">
        <v>6.7124051506660929E-4</v>
      </c>
      <c r="F311" s="4">
        <f t="shared" si="19"/>
        <v>7.3924317237044257E-4</v>
      </c>
      <c r="G311" s="5">
        <v>48076.21</v>
      </c>
      <c r="H311" s="6">
        <v>6.7124051506660919E-4</v>
      </c>
      <c r="I311" s="4">
        <f t="shared" si="20"/>
        <v>7.0985256371761574E-4</v>
      </c>
      <c r="J311" s="5">
        <v>30745.47</v>
      </c>
      <c r="K311" s="6">
        <v>6.7124051506660919E-4</v>
      </c>
      <c r="L311" s="4">
        <v>7.4941890920289999E-4</v>
      </c>
      <c r="M311" s="5">
        <v>6589.6</v>
      </c>
      <c r="N311" s="6">
        <v>7.49419132185775E-4</v>
      </c>
      <c r="O311" s="4">
        <v>7.2840021412367477E-4</v>
      </c>
      <c r="P311" s="5">
        <v>226646.28</v>
      </c>
      <c r="Q311" s="6">
        <v>6.7124051506660919E-4</v>
      </c>
      <c r="R311" s="4">
        <v>6.7124048127356736E-4</v>
      </c>
      <c r="S311" s="5">
        <v>4703.12</v>
      </c>
      <c r="T311" s="6">
        <v>6.7124051506660929E-4</v>
      </c>
      <c r="U311" s="4">
        <v>1.2179591131633251E-3</v>
      </c>
      <c r="V311" s="5">
        <v>2167919.7599999998</v>
      </c>
      <c r="W311" s="6">
        <v>8.0129514961695938E-4</v>
      </c>
      <c r="X311" s="4">
        <v>8.0374513031064381E-4</v>
      </c>
      <c r="Y311" s="5">
        <v>97297.12</v>
      </c>
      <c r="Z311" s="6">
        <v>8.0374513031064381E-4</v>
      </c>
      <c r="AA311" s="4">
        <v>7.2286840957882864E-4</v>
      </c>
      <c r="AB311" s="5">
        <v>88217.55</v>
      </c>
      <c r="AC311" s="6">
        <v>7.2286840957882864E-4</v>
      </c>
      <c r="AD311" s="20">
        <f t="shared" si="21"/>
        <v>6973965.669999999</v>
      </c>
    </row>
    <row r="312" spans="1:30" ht="16.5" x14ac:dyDescent="0.3">
      <c r="A312" s="3">
        <v>309</v>
      </c>
      <c r="B312" s="3" t="s">
        <v>317</v>
      </c>
      <c r="C312" s="4">
        <f t="shared" si="18"/>
        <v>1.586216191225611E-3</v>
      </c>
      <c r="D312" s="5">
        <v>9267644.0899999999</v>
      </c>
      <c r="E312" s="6">
        <v>1.2909618712073196E-3</v>
      </c>
      <c r="F312" s="4">
        <f t="shared" si="19"/>
        <v>1.7486287549582675E-3</v>
      </c>
      <c r="G312" s="5">
        <v>113720.96000000001</v>
      </c>
      <c r="H312" s="6">
        <v>1.2909618712073194E-3</v>
      </c>
      <c r="I312" s="4">
        <f t="shared" si="20"/>
        <v>1.4741072392703142E-3</v>
      </c>
      <c r="J312" s="5">
        <v>63847.23</v>
      </c>
      <c r="K312" s="6">
        <v>1.2909618712073196E-3</v>
      </c>
      <c r="L312" s="4">
        <v>2.140866098802382E-3</v>
      </c>
      <c r="M312" s="5">
        <v>18824.52</v>
      </c>
      <c r="N312" s="6">
        <v>2.1408656547686287E-3</v>
      </c>
      <c r="O312" s="4">
        <v>1.5993300410350225E-3</v>
      </c>
      <c r="P312" s="5">
        <v>497641.54</v>
      </c>
      <c r="Q312" s="6">
        <v>1.2909618712073194E-3</v>
      </c>
      <c r="R312" s="4">
        <v>1.2909624649274018E-3</v>
      </c>
      <c r="S312" s="5">
        <v>9045.27</v>
      </c>
      <c r="T312" s="6">
        <v>1.2909618712073196E-3</v>
      </c>
      <c r="U312" s="4">
        <v>1.5994065649859665E-3</v>
      </c>
      <c r="V312" s="5">
        <v>2846881.36</v>
      </c>
      <c r="W312" s="6">
        <v>1.6035084541094655E-3</v>
      </c>
      <c r="X312" s="4">
        <v>2.60123570756567E-3</v>
      </c>
      <c r="Y312" s="5">
        <v>314891.78999999998</v>
      </c>
      <c r="Z312" s="6">
        <v>2.60123570756567E-3</v>
      </c>
      <c r="AA312" s="4">
        <v>1.7782197989850827E-3</v>
      </c>
      <c r="AB312" s="5">
        <v>217010.72</v>
      </c>
      <c r="AC312" s="6">
        <v>1.7782197989850827E-3</v>
      </c>
      <c r="AD312" s="20">
        <f t="shared" si="21"/>
        <v>13349507.479999999</v>
      </c>
    </row>
    <row r="313" spans="1:30" ht="16.5" x14ac:dyDescent="0.3">
      <c r="A313" s="3">
        <v>310</v>
      </c>
      <c r="B313" s="3" t="s">
        <v>318</v>
      </c>
      <c r="C313" s="4">
        <f t="shared" si="18"/>
        <v>1.7437747207377629E-3</v>
      </c>
      <c r="D313" s="5">
        <v>10188197.279999999</v>
      </c>
      <c r="E313" s="6">
        <v>2.1748442011597811E-3</v>
      </c>
      <c r="F313" s="4">
        <f t="shared" si="19"/>
        <v>1.6060445987658657E-3</v>
      </c>
      <c r="G313" s="5">
        <v>104448.09</v>
      </c>
      <c r="H313" s="6">
        <v>2.1748442011597811E-3</v>
      </c>
      <c r="I313" s="4">
        <f t="shared" si="20"/>
        <v>1.9334723741126496E-3</v>
      </c>
      <c r="J313" s="5">
        <v>83743.47</v>
      </c>
      <c r="K313" s="6">
        <v>2.1748442011597811E-3</v>
      </c>
      <c r="L313" s="4">
        <v>1.0899373202109968E-3</v>
      </c>
      <c r="M313" s="5">
        <v>9583.76</v>
      </c>
      <c r="N313" s="6">
        <v>1.089936772332887E-3</v>
      </c>
      <c r="O313" s="4">
        <v>1.7769194026078425E-3</v>
      </c>
      <c r="P313" s="5">
        <v>552899.57999999996</v>
      </c>
      <c r="Q313" s="6">
        <v>2.1748442011597811E-3</v>
      </c>
      <c r="R313" s="4">
        <v>2.1748435933978674E-3</v>
      </c>
      <c r="S313" s="5">
        <v>15238.28</v>
      </c>
      <c r="T313" s="6">
        <v>2.1748442011597811E-3</v>
      </c>
      <c r="U313" s="4">
        <v>2.6486738222030884E-3</v>
      </c>
      <c r="V313" s="5">
        <v>4714536.1900000004</v>
      </c>
      <c r="W313" s="6">
        <v>5.4060173196776844E-3</v>
      </c>
      <c r="X313" s="4">
        <v>3.6085999573762908E-3</v>
      </c>
      <c r="Y313" s="5">
        <v>436837.96</v>
      </c>
      <c r="Z313" s="6">
        <v>3.6085999573762908E-3</v>
      </c>
      <c r="AA313" s="4">
        <v>2.7135685860583433E-3</v>
      </c>
      <c r="AB313" s="5">
        <v>331158.99</v>
      </c>
      <c r="AC313" s="6">
        <v>2.7135685860583433E-3</v>
      </c>
      <c r="AD313" s="20">
        <f t="shared" si="21"/>
        <v>16436643.6</v>
      </c>
    </row>
    <row r="314" spans="1:30" ht="16.5" x14ac:dyDescent="0.3">
      <c r="A314" s="3">
        <v>311</v>
      </c>
      <c r="B314" s="3" t="s">
        <v>319</v>
      </c>
      <c r="C314" s="4">
        <f t="shared" si="18"/>
        <v>3.510105083310698E-4</v>
      </c>
      <c r="D314" s="5">
        <v>2050817.84</v>
      </c>
      <c r="E314" s="6">
        <v>2.6810408196446442E-4</v>
      </c>
      <c r="F314" s="4">
        <f t="shared" si="19"/>
        <v>4.244153098099156E-4</v>
      </c>
      <c r="G314" s="5">
        <v>27601.58</v>
      </c>
      <c r="H314" s="6">
        <v>2.6810408196446442E-4</v>
      </c>
      <c r="I314" s="4">
        <f t="shared" si="20"/>
        <v>3.2134161445826481E-4</v>
      </c>
      <c r="J314" s="5">
        <v>13918.1</v>
      </c>
      <c r="K314" s="6">
        <v>2.6810408196446442E-4</v>
      </c>
      <c r="L314" s="4">
        <v>5.1130417496024678E-4</v>
      </c>
      <c r="M314" s="5">
        <v>4495.87</v>
      </c>
      <c r="N314" s="6">
        <v>5.1130412866702774E-4</v>
      </c>
      <c r="O314" s="4">
        <v>3.66862210094656E-4</v>
      </c>
      <c r="P314" s="5">
        <v>114151.47</v>
      </c>
      <c r="Q314" s="6">
        <v>2.6810408196446442E-4</v>
      </c>
      <c r="R314" s="4">
        <v>2.6810399140834095E-4</v>
      </c>
      <c r="S314" s="5">
        <v>1878.5</v>
      </c>
      <c r="T314" s="6">
        <v>2.6810408196446442E-4</v>
      </c>
      <c r="U314" s="4">
        <v>4.5039775904487264E-4</v>
      </c>
      <c r="V314" s="5">
        <v>801690.46</v>
      </c>
      <c r="W314" s="6">
        <v>2.8304186067426335E-4</v>
      </c>
      <c r="X314" s="4">
        <v>1.2049123944331509E-4</v>
      </c>
      <c r="Y314" s="5">
        <v>14586.03</v>
      </c>
      <c r="Z314" s="6">
        <v>1.2049123944331509E-4</v>
      </c>
      <c r="AA314" s="4">
        <v>2.0761780115205708E-4</v>
      </c>
      <c r="AB314" s="5">
        <v>25337.3</v>
      </c>
      <c r="AC314" s="6">
        <v>2.0761780115205708E-4</v>
      </c>
      <c r="AD314" s="20">
        <f t="shared" si="21"/>
        <v>3054477.15</v>
      </c>
    </row>
    <row r="315" spans="1:30" ht="16.5" x14ac:dyDescent="0.3">
      <c r="A315" s="3">
        <v>312</v>
      </c>
      <c r="B315" s="3" t="s">
        <v>320</v>
      </c>
      <c r="C315" s="4">
        <f t="shared" si="18"/>
        <v>1.7251683629114516E-3</v>
      </c>
      <c r="D315" s="5">
        <v>10079487.57</v>
      </c>
      <c r="E315" s="6">
        <v>1.6518593222884707E-3</v>
      </c>
      <c r="F315" s="4">
        <f t="shared" si="19"/>
        <v>1.7938199399275753E-3</v>
      </c>
      <c r="G315" s="5">
        <v>116659.94</v>
      </c>
      <c r="H315" s="6">
        <v>1.6518593222884707E-3</v>
      </c>
      <c r="I315" s="4">
        <f t="shared" si="20"/>
        <v>1.7053535594700406E-3</v>
      </c>
      <c r="J315" s="5">
        <v>73863.08</v>
      </c>
      <c r="K315" s="6">
        <v>1.6518593222884707E-3</v>
      </c>
      <c r="L315" s="4">
        <v>1.8881521619716537E-3</v>
      </c>
      <c r="M315" s="5">
        <v>16602.419999999998</v>
      </c>
      <c r="N315" s="6">
        <v>1.8881520440957808E-3</v>
      </c>
      <c r="O315" s="4">
        <v>1.7442778279622099E-3</v>
      </c>
      <c r="P315" s="5">
        <v>542742.94999999995</v>
      </c>
      <c r="Q315" s="6">
        <v>1.6518593222884707E-3</v>
      </c>
      <c r="R315" s="4">
        <v>1.6518588391167099E-3</v>
      </c>
      <c r="S315" s="5">
        <v>11573.93</v>
      </c>
      <c r="T315" s="6">
        <v>1.6518593222884707E-3</v>
      </c>
      <c r="U315" s="4">
        <v>1.3698782536043727E-3</v>
      </c>
      <c r="V315" s="5">
        <v>2438329.91</v>
      </c>
      <c r="W315" s="6">
        <v>2.1443491987256386E-3</v>
      </c>
      <c r="X315" s="4">
        <v>2.8302882070007805E-3</v>
      </c>
      <c r="Y315" s="5">
        <v>342619.67</v>
      </c>
      <c r="Z315" s="6">
        <v>2.8302882070007805E-3</v>
      </c>
      <c r="AA315" s="4">
        <v>2.0829448278889043E-3</v>
      </c>
      <c r="AB315" s="5">
        <v>254198.81</v>
      </c>
      <c r="AC315" s="6">
        <v>2.0829448278889043E-3</v>
      </c>
      <c r="AD315" s="20">
        <f t="shared" si="21"/>
        <v>13876078.279999999</v>
      </c>
    </row>
    <row r="316" spans="1:30" ht="16.5" x14ac:dyDescent="0.3">
      <c r="A316" s="3">
        <v>313</v>
      </c>
      <c r="B316" s="3" t="s">
        <v>321</v>
      </c>
      <c r="C316" s="4">
        <f t="shared" si="18"/>
        <v>2.6633446638289347E-4</v>
      </c>
      <c r="D316" s="5">
        <v>1556088.67</v>
      </c>
      <c r="E316" s="6">
        <v>9.6084090888733982E-5</v>
      </c>
      <c r="F316" s="4">
        <f t="shared" si="19"/>
        <v>3.7634026488205289E-4</v>
      </c>
      <c r="G316" s="5">
        <v>24475.05</v>
      </c>
      <c r="H316" s="6">
        <v>9.6084090888733982E-5</v>
      </c>
      <c r="I316" s="4">
        <f t="shared" si="20"/>
        <v>2.0013311177129054E-4</v>
      </c>
      <c r="J316" s="5">
        <v>8668.26</v>
      </c>
      <c r="K316" s="6">
        <v>9.6084090888733982E-5</v>
      </c>
      <c r="L316" s="4">
        <v>5.7101226369410233E-4</v>
      </c>
      <c r="M316" s="5">
        <v>5020.88</v>
      </c>
      <c r="N316" s="6">
        <v>5.7101179212930839E-4</v>
      </c>
      <c r="O316" s="4">
        <v>2.7981064068045299E-4</v>
      </c>
      <c r="P316" s="5">
        <v>87064.83</v>
      </c>
      <c r="Q316" s="6">
        <v>9.6084090888733968E-5</v>
      </c>
      <c r="R316" s="4">
        <v>9.6083560870866808E-5</v>
      </c>
      <c r="S316" s="5">
        <v>673.22</v>
      </c>
      <c r="T316" s="6">
        <v>9.6084090888733982E-5</v>
      </c>
      <c r="U316" s="4">
        <v>3.5529407028052237E-4</v>
      </c>
      <c r="V316" s="5">
        <v>632409.59999999998</v>
      </c>
      <c r="W316" s="6">
        <v>0</v>
      </c>
      <c r="X316" s="4">
        <v>1.788635323704468E-4</v>
      </c>
      <c r="Y316" s="5">
        <v>21652.27</v>
      </c>
      <c r="Z316" s="6">
        <v>1.788635323704468E-4</v>
      </c>
      <c r="AA316" s="4">
        <v>1.2831590185507409E-4</v>
      </c>
      <c r="AB316" s="5">
        <v>15659.44</v>
      </c>
      <c r="AC316" s="6">
        <v>1.2831590185507409E-4</v>
      </c>
      <c r="AD316" s="20">
        <f t="shared" si="21"/>
        <v>2351712.2199999997</v>
      </c>
    </row>
    <row r="317" spans="1:30" ht="16.5" x14ac:dyDescent="0.3">
      <c r="A317" s="3">
        <v>314</v>
      </c>
      <c r="B317" s="3" t="s">
        <v>322</v>
      </c>
      <c r="C317" s="4">
        <f t="shared" si="18"/>
        <v>4.0658096522195729E-4</v>
      </c>
      <c r="D317" s="5">
        <v>2375494.4</v>
      </c>
      <c r="E317" s="6">
        <v>2.7727513834157887E-4</v>
      </c>
      <c r="F317" s="4">
        <f t="shared" si="19"/>
        <v>4.4888421958996132E-4</v>
      </c>
      <c r="G317" s="5">
        <v>29192.9</v>
      </c>
      <c r="H317" s="6">
        <v>2.7727513834157887E-4</v>
      </c>
      <c r="I317" s="4">
        <f t="shared" si="20"/>
        <v>3.5413401585266226E-4</v>
      </c>
      <c r="J317" s="5">
        <v>15338.42</v>
      </c>
      <c r="K317" s="6">
        <v>2.7727513834157887E-4</v>
      </c>
      <c r="L317" s="4">
        <v>6.5779319013218121E-4</v>
      </c>
      <c r="M317" s="5">
        <v>5783.94</v>
      </c>
      <c r="N317" s="6">
        <v>6.5779280440319242E-4</v>
      </c>
      <c r="O317" s="4">
        <v>3.9828330468071906E-4</v>
      </c>
      <c r="P317" s="5">
        <v>123928.34</v>
      </c>
      <c r="Q317" s="6">
        <v>2.7727513834157887E-4</v>
      </c>
      <c r="R317" s="4">
        <v>2.7727533156692491E-4</v>
      </c>
      <c r="S317" s="5">
        <v>1942.76</v>
      </c>
      <c r="T317" s="6">
        <v>2.7727513834157887E-4</v>
      </c>
      <c r="U317" s="4">
        <v>4.3122213700237845E-4</v>
      </c>
      <c r="V317" s="5">
        <v>767558.6</v>
      </c>
      <c r="W317" s="6">
        <v>0</v>
      </c>
      <c r="X317" s="4">
        <v>4.2152120446912371E-4</v>
      </c>
      <c r="Y317" s="5">
        <v>51027.12</v>
      </c>
      <c r="Z317" s="6">
        <v>4.2152120446912371E-4</v>
      </c>
      <c r="AA317" s="4">
        <v>3.3625253763603112E-4</v>
      </c>
      <c r="AB317" s="5">
        <v>41035.65</v>
      </c>
      <c r="AC317" s="6">
        <v>3.3625253763603112E-4</v>
      </c>
      <c r="AD317" s="20">
        <f t="shared" si="21"/>
        <v>3411302.1299999994</v>
      </c>
    </row>
    <row r="318" spans="1:30" ht="16.5" x14ac:dyDescent="0.3">
      <c r="A318" s="3">
        <v>315</v>
      </c>
      <c r="B318" s="3" t="s">
        <v>323</v>
      </c>
      <c r="C318" s="4">
        <f t="shared" si="18"/>
        <v>4.1556789083408053E-4</v>
      </c>
      <c r="D318" s="5">
        <v>2428001.5099999998</v>
      </c>
      <c r="E318" s="6">
        <v>2.5968950743828986E-4</v>
      </c>
      <c r="F318" s="4">
        <f t="shared" si="19"/>
        <v>5.0698657860032375E-4</v>
      </c>
      <c r="G318" s="5">
        <v>32971.550000000003</v>
      </c>
      <c r="H318" s="6">
        <v>2.5968950743828986E-4</v>
      </c>
      <c r="I318" s="4">
        <f t="shared" si="20"/>
        <v>3.5483127458457535E-4</v>
      </c>
      <c r="J318" s="5">
        <v>15368.62</v>
      </c>
      <c r="K318" s="6">
        <v>2.5968950743828986E-4</v>
      </c>
      <c r="L318" s="4">
        <v>6.8251755441236682E-4</v>
      </c>
      <c r="M318" s="5">
        <v>6001.34</v>
      </c>
      <c r="N318" s="6">
        <v>6.8251736904293694E-4</v>
      </c>
      <c r="O318" s="4">
        <v>4.2455251819796948E-4</v>
      </c>
      <c r="P318" s="5">
        <v>132102.17000000001</v>
      </c>
      <c r="Q318" s="6">
        <v>2.5968950743828986E-4</v>
      </c>
      <c r="R318" s="4">
        <v>2.5968907986538868E-4</v>
      </c>
      <c r="S318" s="5">
        <v>1819.54</v>
      </c>
      <c r="T318" s="6">
        <v>2.5968950743828986E-4</v>
      </c>
      <c r="U318" s="4">
        <v>6.7954951723909335E-4</v>
      </c>
      <c r="V318" s="5">
        <v>1209571.6599999999</v>
      </c>
      <c r="W318" s="6">
        <v>5.5641458946213891E-4</v>
      </c>
      <c r="X318" s="4">
        <v>4.7594181251609956E-4</v>
      </c>
      <c r="Y318" s="5">
        <v>57614.99</v>
      </c>
      <c r="Z318" s="6">
        <v>4.7594181251609956E-4</v>
      </c>
      <c r="AA318" s="4">
        <v>3.3964057551861301E-4</v>
      </c>
      <c r="AB318" s="5">
        <v>41449.120000000003</v>
      </c>
      <c r="AC318" s="6">
        <v>3.3964057551861301E-4</v>
      </c>
      <c r="AD318" s="20">
        <f t="shared" si="21"/>
        <v>3924900.5</v>
      </c>
    </row>
    <row r="319" spans="1:30" ht="16.5" x14ac:dyDescent="0.3">
      <c r="A319" s="3">
        <v>316</v>
      </c>
      <c r="B319" s="3" t="s">
        <v>324</v>
      </c>
      <c r="C319" s="4">
        <f t="shared" si="18"/>
        <v>3.1484783692255729E-4</v>
      </c>
      <c r="D319" s="5">
        <v>1839533.42</v>
      </c>
      <c r="E319" s="6">
        <v>1.667917163758728E-4</v>
      </c>
      <c r="F319" s="4">
        <f t="shared" si="19"/>
        <v>4.2562128761076577E-4</v>
      </c>
      <c r="G319" s="5">
        <v>27680.01</v>
      </c>
      <c r="H319" s="6">
        <v>1.6679171637587278E-4</v>
      </c>
      <c r="I319" s="4">
        <f t="shared" si="20"/>
        <v>2.5998515485366083E-4</v>
      </c>
      <c r="J319" s="5">
        <v>11260.6</v>
      </c>
      <c r="K319" s="6">
        <v>1.6679171637587275E-4</v>
      </c>
      <c r="L319" s="4">
        <v>7.1854757211064438E-4</v>
      </c>
      <c r="M319" s="5">
        <v>6318.15</v>
      </c>
      <c r="N319" s="6">
        <v>7.1854723014593935E-4</v>
      </c>
      <c r="O319" s="4">
        <v>3.300857032564736E-4</v>
      </c>
      <c r="P319" s="5">
        <v>102708.23</v>
      </c>
      <c r="Q319" s="6">
        <v>1.6679171637587278E-4</v>
      </c>
      <c r="R319" s="4">
        <v>1.6679108252299366E-4</v>
      </c>
      <c r="S319" s="5">
        <v>1168.6400000000001</v>
      </c>
      <c r="T319" s="6">
        <v>1.667917163758728E-4</v>
      </c>
      <c r="U319" s="4">
        <v>4.7080611032163252E-4</v>
      </c>
      <c r="V319" s="5">
        <v>838016.53</v>
      </c>
      <c r="W319" s="6">
        <v>1.8238336359996014E-4</v>
      </c>
      <c r="X319" s="4">
        <v>1.7780103742033362E-4</v>
      </c>
      <c r="Y319" s="5">
        <v>21523.65</v>
      </c>
      <c r="Z319" s="6">
        <v>1.7780103742033362E-4</v>
      </c>
      <c r="AA319" s="4">
        <v>1.7151483932076905E-4</v>
      </c>
      <c r="AB319" s="5">
        <v>20931.36</v>
      </c>
      <c r="AC319" s="6">
        <v>1.7151483932076905E-4</v>
      </c>
      <c r="AD319" s="20">
        <f t="shared" si="21"/>
        <v>2869140.59</v>
      </c>
    </row>
    <row r="320" spans="1:30" ht="16.5" x14ac:dyDescent="0.3">
      <c r="A320" s="3">
        <v>317</v>
      </c>
      <c r="B320" s="3" t="s">
        <v>325</v>
      </c>
      <c r="C320" s="4">
        <f t="shared" si="18"/>
        <v>3.2019902156595547E-4</v>
      </c>
      <c r="D320" s="5">
        <v>1870798.31</v>
      </c>
      <c r="E320" s="6">
        <v>1.5210006998781262E-4</v>
      </c>
      <c r="F320" s="4">
        <f t="shared" si="19"/>
        <v>4.0532940026602498E-4</v>
      </c>
      <c r="G320" s="5">
        <v>26360.34</v>
      </c>
      <c r="H320" s="6">
        <v>1.5210006998781262E-4</v>
      </c>
      <c r="I320" s="4">
        <f t="shared" si="20"/>
        <v>2.5317418379689388E-4</v>
      </c>
      <c r="J320" s="5">
        <v>10965.6</v>
      </c>
      <c r="K320" s="6">
        <v>1.5210006998781262E-4</v>
      </c>
      <c r="L320" s="4">
        <v>6.1554000217901969E-4</v>
      </c>
      <c r="M320" s="5">
        <v>5412.41</v>
      </c>
      <c r="N320" s="6">
        <v>6.1554041314649264E-4</v>
      </c>
      <c r="O320" s="4">
        <v>3.2321520011936678E-4</v>
      </c>
      <c r="P320" s="5">
        <v>100570.43</v>
      </c>
      <c r="Q320" s="6">
        <v>1.5210006998781262E-4</v>
      </c>
      <c r="R320" s="4">
        <v>1.5210066791790418E-4</v>
      </c>
      <c r="S320" s="5">
        <v>1065.71</v>
      </c>
      <c r="T320" s="6">
        <v>1.5210006998781262E-4</v>
      </c>
      <c r="U320" s="4">
        <v>4.1053314475032792E-4</v>
      </c>
      <c r="V320" s="5">
        <v>730733</v>
      </c>
      <c r="W320" s="6">
        <v>0</v>
      </c>
      <c r="X320" s="4">
        <v>3.0575361502093931E-4</v>
      </c>
      <c r="Y320" s="5">
        <v>37012.910000000003</v>
      </c>
      <c r="Z320" s="6">
        <v>3.0575361502093931E-4</v>
      </c>
      <c r="AA320" s="4">
        <v>2.1294006967333931E-4</v>
      </c>
      <c r="AB320" s="5">
        <v>25986.82</v>
      </c>
      <c r="AC320" s="6">
        <v>2.1294006967333931E-4</v>
      </c>
      <c r="AD320" s="20">
        <f t="shared" si="21"/>
        <v>2808905.53</v>
      </c>
    </row>
    <row r="321" spans="1:30" ht="16.5" x14ac:dyDescent="0.3">
      <c r="A321" s="3">
        <v>318</v>
      </c>
      <c r="B321" s="3" t="s">
        <v>326</v>
      </c>
      <c r="C321" s="4">
        <f t="shared" si="18"/>
        <v>1.887151005755025E-2</v>
      </c>
      <c r="D321" s="5">
        <v>110258891.33</v>
      </c>
      <c r="E321" s="6">
        <v>2.4862613362906568E-2</v>
      </c>
      <c r="F321" s="4">
        <f t="shared" si="19"/>
        <v>1.6587451059681766E-2</v>
      </c>
      <c r="G321" s="5">
        <v>1078754.3400000001</v>
      </c>
      <c r="H321" s="6">
        <v>2.4862613362906568E-2</v>
      </c>
      <c r="I321" s="4">
        <f t="shared" si="20"/>
        <v>2.1546348323264762E-2</v>
      </c>
      <c r="J321" s="5">
        <v>933225.63</v>
      </c>
      <c r="K321" s="6">
        <v>2.4862613362906572E-2</v>
      </c>
      <c r="L321" s="4">
        <v>1.0765299821015623E-2</v>
      </c>
      <c r="M321" s="5">
        <v>94658.7</v>
      </c>
      <c r="N321" s="6">
        <v>1.0765299703234456E-2</v>
      </c>
      <c r="O321" s="4">
        <v>1.9053993924708905E-2</v>
      </c>
      <c r="P321" s="5">
        <v>5928769.3200000003</v>
      </c>
      <c r="Q321" s="6">
        <v>2.4862613362906572E-2</v>
      </c>
      <c r="R321" s="4">
        <v>2.4862614009491826E-2</v>
      </c>
      <c r="S321" s="5">
        <v>174202.63</v>
      </c>
      <c r="T321" s="6">
        <v>2.4862613362906568E-2</v>
      </c>
      <c r="U321" s="4">
        <v>1.1403675684513509E-2</v>
      </c>
      <c r="V321" s="5">
        <v>20298098.34</v>
      </c>
      <c r="W321" s="6">
        <v>1.5991780902690156E-2</v>
      </c>
      <c r="X321" s="4">
        <v>1.1892588749120199E-2</v>
      </c>
      <c r="Y321" s="5">
        <v>1439653.68</v>
      </c>
      <c r="Z321" s="6">
        <v>1.1892588749120199E-2</v>
      </c>
      <c r="AA321" s="4">
        <v>1.9736369272244873E-2</v>
      </c>
      <c r="AB321" s="5">
        <v>2408590.7200000002</v>
      </c>
      <c r="AC321" s="6">
        <v>1.9736369272244873E-2</v>
      </c>
      <c r="AD321" s="20">
        <f t="shared" si="21"/>
        <v>142614844.69</v>
      </c>
    </row>
    <row r="322" spans="1:30" ht="16.5" x14ac:dyDescent="0.3">
      <c r="A322" s="3">
        <v>319</v>
      </c>
      <c r="B322" s="3" t="s">
        <v>327</v>
      </c>
      <c r="C322" s="4">
        <f t="shared" si="18"/>
        <v>1.9900824814277564E-4</v>
      </c>
      <c r="D322" s="5">
        <v>1162727.77</v>
      </c>
      <c r="E322" s="6">
        <v>1.1762705534962909E-4</v>
      </c>
      <c r="F322" s="4">
        <f t="shared" si="19"/>
        <v>2.4827781587951432E-4</v>
      </c>
      <c r="G322" s="5">
        <v>16146.59</v>
      </c>
      <c r="H322" s="6">
        <v>1.1762705534962909E-4</v>
      </c>
      <c r="I322" s="4">
        <f t="shared" si="20"/>
        <v>1.6743260076606577E-4</v>
      </c>
      <c r="J322" s="5">
        <v>7251.92</v>
      </c>
      <c r="K322" s="6">
        <v>1.176270553496291E-4</v>
      </c>
      <c r="L322" s="4">
        <v>3.4527677072052998E-4</v>
      </c>
      <c r="M322" s="5">
        <v>3036</v>
      </c>
      <c r="N322" s="6">
        <v>3.4527720953327702E-4</v>
      </c>
      <c r="O322" s="4">
        <v>2.0415190038772384E-4</v>
      </c>
      <c r="P322" s="5">
        <v>63523.14</v>
      </c>
      <c r="Q322" s="6">
        <v>1.176270553496291E-4</v>
      </c>
      <c r="R322" s="4">
        <v>1.1762750417834034E-4</v>
      </c>
      <c r="S322" s="5">
        <v>824.17</v>
      </c>
      <c r="T322" s="6">
        <v>1.1762705534962909E-4</v>
      </c>
      <c r="U322" s="4">
        <v>1.6717444632237296E-4</v>
      </c>
      <c r="V322" s="5">
        <v>297564</v>
      </c>
      <c r="W322" s="6">
        <v>0</v>
      </c>
      <c r="X322" s="4">
        <v>2.3755155035583788E-4</v>
      </c>
      <c r="Y322" s="5">
        <v>28756.73</v>
      </c>
      <c r="Z322" s="6">
        <v>2.3755155035583788E-4</v>
      </c>
      <c r="AA322" s="4">
        <v>1.6466772021886511E-4</v>
      </c>
      <c r="AB322" s="5">
        <v>20095.75</v>
      </c>
      <c r="AC322" s="6">
        <v>1.6466772021886511E-4</v>
      </c>
      <c r="AD322" s="20">
        <f t="shared" si="21"/>
        <v>1599926.0699999998</v>
      </c>
    </row>
    <row r="323" spans="1:30" ht="16.5" x14ac:dyDescent="0.3">
      <c r="A323" s="3">
        <v>320</v>
      </c>
      <c r="B323" s="3" t="s">
        <v>328</v>
      </c>
      <c r="C323" s="4">
        <f t="shared" si="18"/>
        <v>1.761542653750096E-4</v>
      </c>
      <c r="D323" s="5">
        <v>1029200.84</v>
      </c>
      <c r="E323" s="6">
        <v>8.5427724273186734E-5</v>
      </c>
      <c r="F323" s="4">
        <f t="shared" si="19"/>
        <v>2.3426230261039567E-4</v>
      </c>
      <c r="G323" s="5">
        <v>15235.1</v>
      </c>
      <c r="H323" s="6">
        <v>8.5427724273186734E-5</v>
      </c>
      <c r="I323" s="4">
        <f t="shared" si="20"/>
        <v>1.4101480652005258E-4</v>
      </c>
      <c r="J323" s="5">
        <v>6107.7</v>
      </c>
      <c r="K323" s="6">
        <v>8.5427724273186734E-5</v>
      </c>
      <c r="L323" s="4">
        <v>3.371668607995547E-4</v>
      </c>
      <c r="M323" s="5">
        <v>2964.69</v>
      </c>
      <c r="N323" s="6">
        <v>3.3716694551272754E-4</v>
      </c>
      <c r="O323" s="4">
        <v>1.8324218067324491E-4</v>
      </c>
      <c r="P323" s="5">
        <v>57016.95</v>
      </c>
      <c r="Q323" s="6">
        <v>8.5427724273186734E-5</v>
      </c>
      <c r="R323" s="4">
        <v>8.5427907957080933E-5</v>
      </c>
      <c r="S323" s="5">
        <v>598.55999999999995</v>
      </c>
      <c r="T323" s="6">
        <v>8.5427724273186734E-5</v>
      </c>
      <c r="U323" s="4">
        <v>1.8120396694167604E-4</v>
      </c>
      <c r="V323" s="5">
        <v>322536</v>
      </c>
      <c r="W323" s="6">
        <v>0</v>
      </c>
      <c r="X323" s="4">
        <v>1.7047649693349763E-4</v>
      </c>
      <c r="Y323" s="5">
        <v>20636.98</v>
      </c>
      <c r="Z323" s="6">
        <v>1.7047649693349763E-4</v>
      </c>
      <c r="AA323" s="4">
        <v>1.1959879430132601E-4</v>
      </c>
      <c r="AB323" s="5">
        <v>14595.62</v>
      </c>
      <c r="AC323" s="6">
        <v>1.1959879430132601E-4</v>
      </c>
      <c r="AD323" s="20">
        <f t="shared" si="21"/>
        <v>1468892.44</v>
      </c>
    </row>
    <row r="324" spans="1:30" ht="16.5" x14ac:dyDescent="0.3">
      <c r="A324" s="3">
        <v>321</v>
      </c>
      <c r="B324" s="3" t="s">
        <v>329</v>
      </c>
      <c r="C324" s="4">
        <f t="shared" si="18"/>
        <v>4.277874961774746E-4</v>
      </c>
      <c r="D324" s="5">
        <v>2499395.91</v>
      </c>
      <c r="E324" s="6">
        <v>4.3580818463770588E-4</v>
      </c>
      <c r="F324" s="4">
        <f t="shared" si="19"/>
        <v>4.6767167153963408E-4</v>
      </c>
      <c r="G324" s="5">
        <v>30414.73</v>
      </c>
      <c r="H324" s="6">
        <v>4.3580818463770593E-4</v>
      </c>
      <c r="I324" s="4">
        <f t="shared" si="20"/>
        <v>4.3672708321226556E-4</v>
      </c>
      <c r="J324" s="5">
        <v>18915.73</v>
      </c>
      <c r="K324" s="6">
        <v>4.3580818463770588E-4</v>
      </c>
      <c r="L324" s="4">
        <v>4.6379904982926103E-4</v>
      </c>
      <c r="M324" s="5">
        <v>4078.16</v>
      </c>
      <c r="N324" s="6">
        <v>4.6379945761237446E-4</v>
      </c>
      <c r="O324" s="4">
        <v>4.4744105080026734E-4</v>
      </c>
      <c r="P324" s="5">
        <v>139224.07999999999</v>
      </c>
      <c r="Q324" s="6">
        <v>4.3580818463770583E-4</v>
      </c>
      <c r="R324" s="4">
        <v>4.3580849716530495E-4</v>
      </c>
      <c r="S324" s="5">
        <v>3053.54</v>
      </c>
      <c r="T324" s="6">
        <v>4.3580818463770588E-4</v>
      </c>
      <c r="U324" s="4">
        <v>4.1505907529328372E-4</v>
      </c>
      <c r="V324" s="5">
        <v>738788.98</v>
      </c>
      <c r="W324" s="6">
        <v>4.4009200282892709E-4</v>
      </c>
      <c r="X324" s="4">
        <v>1.819615535268839E-4</v>
      </c>
      <c r="Y324" s="5">
        <v>22027.3</v>
      </c>
      <c r="Z324" s="6">
        <v>1.819615535268839E-4</v>
      </c>
      <c r="AA324" s="4">
        <v>3.3418318535686402E-4</v>
      </c>
      <c r="AB324" s="5">
        <v>40783.11</v>
      </c>
      <c r="AC324" s="6">
        <v>3.3418318535686402E-4</v>
      </c>
      <c r="AD324" s="20">
        <f t="shared" si="21"/>
        <v>3496681.54</v>
      </c>
    </row>
    <row r="325" spans="1:30" ht="16.5" x14ac:dyDescent="0.3">
      <c r="A325" s="3">
        <v>322</v>
      </c>
      <c r="B325" s="3" t="s">
        <v>330</v>
      </c>
      <c r="C325" s="4">
        <f t="shared" ref="C325:C388" si="22">D325/$D$3</f>
        <v>2.7262808242312553E-4</v>
      </c>
      <c r="D325" s="5">
        <v>1592859.82</v>
      </c>
      <c r="E325" s="6">
        <v>9.512018189607448E-5</v>
      </c>
      <c r="F325" s="4">
        <f t="shared" ref="F325:F388" si="23">G325/$G$3</f>
        <v>3.8594118900640422E-4</v>
      </c>
      <c r="G325" s="5">
        <v>25099.439999999999</v>
      </c>
      <c r="H325" s="6">
        <v>9.5120181896074467E-5</v>
      </c>
      <c r="I325" s="4">
        <f t="shared" ref="I325:I388" si="24">J325/$J$3</f>
        <v>2.0331625949873613E-4</v>
      </c>
      <c r="J325" s="5">
        <v>8806.1299999999992</v>
      </c>
      <c r="K325" s="6">
        <v>9.512018189607448E-5</v>
      </c>
      <c r="L325" s="4">
        <v>5.8829088680858522E-4</v>
      </c>
      <c r="M325" s="5">
        <v>5172.8100000000004</v>
      </c>
      <c r="N325" s="6">
        <v>5.8829095499091674E-4</v>
      </c>
      <c r="O325" s="4">
        <v>2.8612512092124077E-4</v>
      </c>
      <c r="P325" s="5">
        <v>89029.62</v>
      </c>
      <c r="Q325" s="6">
        <v>9.5120181896074467E-5</v>
      </c>
      <c r="R325" s="4">
        <v>9.5120184803788657E-5</v>
      </c>
      <c r="S325" s="5">
        <v>666.47</v>
      </c>
      <c r="T325" s="6">
        <v>9.512018189607448E-5</v>
      </c>
      <c r="U325" s="4">
        <v>3.7811614293812196E-4</v>
      </c>
      <c r="V325" s="5">
        <v>673032</v>
      </c>
      <c r="W325" s="6">
        <v>0</v>
      </c>
      <c r="X325" s="4">
        <v>1.9662748638749593E-4</v>
      </c>
      <c r="Y325" s="5">
        <v>23802.68</v>
      </c>
      <c r="Z325" s="6">
        <v>1.9662748638749593E-4</v>
      </c>
      <c r="AA325" s="4">
        <v>1.3315848445562121E-4</v>
      </c>
      <c r="AB325" s="5">
        <v>16250.42</v>
      </c>
      <c r="AC325" s="6">
        <v>1.3315848445562121E-4</v>
      </c>
      <c r="AD325" s="20">
        <f t="shared" ref="AD325:AD388" si="25">D325+G325+J325+M325+P325+S325+V325+Y325+AB325</f>
        <v>2434719.39</v>
      </c>
    </row>
    <row r="326" spans="1:30" ht="16.5" x14ac:dyDescent="0.3">
      <c r="A326" s="3">
        <v>323</v>
      </c>
      <c r="B326" s="3" t="s">
        <v>331</v>
      </c>
      <c r="C326" s="4">
        <f t="shared" si="22"/>
        <v>4.8124575697951709E-4</v>
      </c>
      <c r="D326" s="5">
        <v>2811731.73</v>
      </c>
      <c r="E326" s="6">
        <v>3.6035507673850534E-4</v>
      </c>
      <c r="F326" s="4">
        <f t="shared" si="23"/>
        <v>5.4830980850391841E-4</v>
      </c>
      <c r="G326" s="5">
        <v>35658.980000000003</v>
      </c>
      <c r="H326" s="6">
        <v>3.6035507673850534E-4</v>
      </c>
      <c r="I326" s="4">
        <f t="shared" si="24"/>
        <v>4.3419501814177195E-4</v>
      </c>
      <c r="J326" s="5">
        <v>18806.060000000001</v>
      </c>
      <c r="K326" s="6">
        <v>3.6035507673850539E-4</v>
      </c>
      <c r="L326" s="4">
        <v>6.6105603286998498E-4</v>
      </c>
      <c r="M326" s="5">
        <v>5812.63</v>
      </c>
      <c r="N326" s="6">
        <v>6.610557741583697E-4</v>
      </c>
      <c r="O326" s="4">
        <v>4.87574199184207E-4</v>
      </c>
      <c r="P326" s="5">
        <v>151711.76</v>
      </c>
      <c r="Q326" s="6">
        <v>3.6035507673850539E-4</v>
      </c>
      <c r="R326" s="4">
        <v>3.603554563679413E-4</v>
      </c>
      <c r="S326" s="5">
        <v>2524.87</v>
      </c>
      <c r="T326" s="6">
        <v>3.6035507673850534E-4</v>
      </c>
      <c r="U326" s="4">
        <v>3.0295539638532901E-4</v>
      </c>
      <c r="V326" s="5">
        <v>539248.80000000005</v>
      </c>
      <c r="W326" s="6">
        <v>0</v>
      </c>
      <c r="X326" s="4">
        <v>5.8544917378791736E-4</v>
      </c>
      <c r="Y326" s="5">
        <v>70871.37</v>
      </c>
      <c r="Z326" s="6">
        <v>5.8544917378791736E-4</v>
      </c>
      <c r="AA326" s="4">
        <v>4.4892497534222616E-4</v>
      </c>
      <c r="AB326" s="5">
        <v>54785.99</v>
      </c>
      <c r="AC326" s="6">
        <v>4.4892497534222616E-4</v>
      </c>
      <c r="AD326" s="20">
        <f t="shared" si="25"/>
        <v>3691152.1900000004</v>
      </c>
    </row>
    <row r="327" spans="1:30" ht="16.5" x14ac:dyDescent="0.3">
      <c r="A327" s="3">
        <v>324</v>
      </c>
      <c r="B327" s="3" t="s">
        <v>332</v>
      </c>
      <c r="C327" s="4">
        <f t="shared" si="22"/>
        <v>8.4531715206754097E-3</v>
      </c>
      <c r="D327" s="5">
        <v>49388592.5</v>
      </c>
      <c r="E327" s="6">
        <v>9.3587281065074159E-3</v>
      </c>
      <c r="F327" s="4">
        <f t="shared" si="23"/>
        <v>7.6598844789820559E-3</v>
      </c>
      <c r="G327" s="5">
        <v>498155.72</v>
      </c>
      <c r="H327" s="6">
        <v>9.3587281065074159E-3</v>
      </c>
      <c r="I327" s="4">
        <f t="shared" si="24"/>
        <v>8.849122053132364E-3</v>
      </c>
      <c r="J327" s="5">
        <v>383277.36</v>
      </c>
      <c r="K327" s="6">
        <v>9.3587281065074159E-3</v>
      </c>
      <c r="L327" s="4">
        <v>6.7237442377105494E-3</v>
      </c>
      <c r="M327" s="5">
        <v>59121.52</v>
      </c>
      <c r="N327" s="6">
        <v>6.7237446020845379E-3</v>
      </c>
      <c r="O327" s="4">
        <v>8.3011374833018257E-3</v>
      </c>
      <c r="P327" s="5">
        <v>2582950.8199999998</v>
      </c>
      <c r="Q327" s="6">
        <v>9.3587281065074159E-3</v>
      </c>
      <c r="R327" s="4">
        <v>9.358727507809193E-3</v>
      </c>
      <c r="S327" s="5">
        <v>65572.95</v>
      </c>
      <c r="T327" s="6">
        <v>9.3587281065074159E-3</v>
      </c>
      <c r="U327" s="4">
        <v>7.2168279917714413E-3</v>
      </c>
      <c r="V327" s="5">
        <v>12845672.6</v>
      </c>
      <c r="W327" s="6">
        <v>1.1445740385313104E-2</v>
      </c>
      <c r="X327" s="4">
        <v>1.1703017412137832E-2</v>
      </c>
      <c r="Y327" s="5">
        <v>1416705.18</v>
      </c>
      <c r="Z327" s="6">
        <v>1.1703017412137832E-2</v>
      </c>
      <c r="AA327" s="4">
        <v>1.0281478223339188E-2</v>
      </c>
      <c r="AB327" s="5">
        <v>1254732.96</v>
      </c>
      <c r="AC327" s="6">
        <v>1.0281478223339188E-2</v>
      </c>
      <c r="AD327" s="20">
        <f t="shared" si="25"/>
        <v>68494781.609999999</v>
      </c>
    </row>
    <row r="328" spans="1:30" ht="16.5" x14ac:dyDescent="0.3">
      <c r="A328" s="3">
        <v>325</v>
      </c>
      <c r="B328" s="3" t="s">
        <v>333</v>
      </c>
      <c r="C328" s="4">
        <f t="shared" si="22"/>
        <v>1.6795698535771505E-3</v>
      </c>
      <c r="D328" s="5">
        <v>9813073.2200000007</v>
      </c>
      <c r="E328" s="6">
        <v>1.5308876371841447E-3</v>
      </c>
      <c r="F328" s="4">
        <f t="shared" si="23"/>
        <v>1.7122132381070425E-3</v>
      </c>
      <c r="G328" s="5">
        <v>111352.7</v>
      </c>
      <c r="H328" s="6">
        <v>1.5308876371841449E-3</v>
      </c>
      <c r="I328" s="4">
        <f t="shared" si="24"/>
        <v>1.6217880239717557E-3</v>
      </c>
      <c r="J328" s="5">
        <v>70243.649999999994</v>
      </c>
      <c r="K328" s="6">
        <v>1.5308876371841449E-3</v>
      </c>
      <c r="L328" s="4">
        <v>1.8284975251752946E-3</v>
      </c>
      <c r="M328" s="5">
        <v>16077.88</v>
      </c>
      <c r="N328" s="6">
        <v>1.828497807063694E-3</v>
      </c>
      <c r="O328" s="4">
        <v>1.6698507196824071E-3</v>
      </c>
      <c r="P328" s="5">
        <v>519584.49</v>
      </c>
      <c r="Q328" s="6">
        <v>1.5308876371841447E-3</v>
      </c>
      <c r="R328" s="4">
        <v>1.5308873495677559E-3</v>
      </c>
      <c r="S328" s="5">
        <v>10726.33</v>
      </c>
      <c r="T328" s="6">
        <v>1.5308876371841447E-3</v>
      </c>
      <c r="U328" s="4">
        <v>1.3167818046928999E-3</v>
      </c>
      <c r="V328" s="5">
        <v>2343820.2999999998</v>
      </c>
      <c r="W328" s="6">
        <v>0</v>
      </c>
      <c r="X328" s="4">
        <v>2.9596449432984801E-3</v>
      </c>
      <c r="Y328" s="5">
        <v>358278.91</v>
      </c>
      <c r="Z328" s="6">
        <v>2.9596449432984801E-3</v>
      </c>
      <c r="AA328" s="4">
        <v>2.0733798709634708E-3</v>
      </c>
      <c r="AB328" s="5">
        <v>253031.52</v>
      </c>
      <c r="AC328" s="6">
        <v>2.0733798709634708E-3</v>
      </c>
      <c r="AD328" s="20">
        <f t="shared" si="25"/>
        <v>13496189</v>
      </c>
    </row>
    <row r="329" spans="1:30" ht="16.5" x14ac:dyDescent="0.3">
      <c r="A329" s="3">
        <v>326</v>
      </c>
      <c r="B329" s="3" t="s">
        <v>334</v>
      </c>
      <c r="C329" s="4">
        <f t="shared" si="22"/>
        <v>9.6922101046798524E-4</v>
      </c>
      <c r="D329" s="5">
        <v>5662781.29</v>
      </c>
      <c r="E329" s="6">
        <v>7.7664646030103435E-4</v>
      </c>
      <c r="F329" s="4">
        <f t="shared" si="23"/>
        <v>1.0624176990882757E-3</v>
      </c>
      <c r="G329" s="5">
        <v>69093.66</v>
      </c>
      <c r="H329" s="6">
        <v>7.7664646030103424E-4</v>
      </c>
      <c r="I329" s="4">
        <f t="shared" si="24"/>
        <v>8.9443726752799389E-4</v>
      </c>
      <c r="J329" s="5">
        <v>38740.29</v>
      </c>
      <c r="K329" s="6">
        <v>7.7664646030103424E-4</v>
      </c>
      <c r="L329" s="4">
        <v>1.2869554754458862E-3</v>
      </c>
      <c r="M329" s="5">
        <v>11316.13</v>
      </c>
      <c r="N329" s="6">
        <v>1.2869556380780203E-3</v>
      </c>
      <c r="O329" s="4">
        <v>9.7299996009207583E-4</v>
      </c>
      <c r="P329" s="5">
        <v>302755.02</v>
      </c>
      <c r="Q329" s="6">
        <v>7.7664646030103424E-4</v>
      </c>
      <c r="R329" s="4">
        <v>7.7664666802614447E-4</v>
      </c>
      <c r="S329" s="5">
        <v>5441.66</v>
      </c>
      <c r="T329" s="6">
        <v>7.7664646030103435E-4</v>
      </c>
      <c r="U329" s="4">
        <v>1.5937665875822365E-3</v>
      </c>
      <c r="V329" s="5">
        <v>2836842.42</v>
      </c>
      <c r="W329" s="6">
        <v>1.480256190607017E-3</v>
      </c>
      <c r="X329" s="4">
        <v>1.2504897269864619E-3</v>
      </c>
      <c r="Y329" s="5">
        <v>151377.65</v>
      </c>
      <c r="Z329" s="6">
        <v>1.2504897269864619E-3</v>
      </c>
      <c r="AA329" s="4">
        <v>9.5503131483759465E-4</v>
      </c>
      <c r="AB329" s="5">
        <v>116550.29</v>
      </c>
      <c r="AC329" s="6">
        <v>9.5503131483759465E-4</v>
      </c>
      <c r="AD329" s="20">
        <f t="shared" si="25"/>
        <v>9194898.4100000001</v>
      </c>
    </row>
    <row r="330" spans="1:30" ht="16.5" x14ac:dyDescent="0.3">
      <c r="A330" s="3">
        <v>327</v>
      </c>
      <c r="B330" s="3" t="s">
        <v>335</v>
      </c>
      <c r="C330" s="4">
        <f t="shared" si="22"/>
        <v>4.1329267105463946E-3</v>
      </c>
      <c r="D330" s="5">
        <v>24147082.859999999</v>
      </c>
      <c r="E330" s="6">
        <v>3.120280305464321E-3</v>
      </c>
      <c r="F330" s="4">
        <f t="shared" si="23"/>
        <v>4.503097889880822E-3</v>
      </c>
      <c r="G330" s="5">
        <v>292856.11</v>
      </c>
      <c r="H330" s="6">
        <v>3.120280305464321E-3</v>
      </c>
      <c r="I330" s="4">
        <f t="shared" si="24"/>
        <v>3.7239958568054993E-3</v>
      </c>
      <c r="J330" s="5">
        <v>161295.47</v>
      </c>
      <c r="K330" s="6">
        <v>3.120280305464321E-3</v>
      </c>
      <c r="L330" s="4">
        <v>5.5391367125420792E-3</v>
      </c>
      <c r="M330" s="5">
        <v>48705.33</v>
      </c>
      <c r="N330" s="6">
        <v>5.5391368550335735E-3</v>
      </c>
      <c r="O330" s="4">
        <v>4.1027565574424159E-3</v>
      </c>
      <c r="P330" s="5">
        <v>1276598.3500000001</v>
      </c>
      <c r="Q330" s="6">
        <v>3.1202803054643214E-3</v>
      </c>
      <c r="R330" s="4">
        <v>3.1202808844951187E-3</v>
      </c>
      <c r="S330" s="5">
        <v>21862.59</v>
      </c>
      <c r="T330" s="6">
        <v>3.120280305464321E-3</v>
      </c>
      <c r="U330" s="4">
        <v>5.3718596688918903E-3</v>
      </c>
      <c r="V330" s="5">
        <v>9561700.8800000008</v>
      </c>
      <c r="W330" s="6">
        <v>4.5074353802640544E-3</v>
      </c>
      <c r="X330" s="4">
        <v>3.7425052988238959E-3</v>
      </c>
      <c r="Y330" s="5">
        <v>453047.83</v>
      </c>
      <c r="Z330" s="6">
        <v>3.7425052988238959E-3</v>
      </c>
      <c r="AA330" s="4">
        <v>3.3705656465882524E-3</v>
      </c>
      <c r="AB330" s="5">
        <v>411337.72</v>
      </c>
      <c r="AC330" s="6">
        <v>3.3705656465882524E-3</v>
      </c>
      <c r="AD330" s="20">
        <f t="shared" si="25"/>
        <v>36374487.139999993</v>
      </c>
    </row>
    <row r="331" spans="1:30" ht="16.5" x14ac:dyDescent="0.3">
      <c r="A331" s="3">
        <v>328</v>
      </c>
      <c r="B331" s="3" t="s">
        <v>336</v>
      </c>
      <c r="C331" s="4">
        <f t="shared" si="22"/>
        <v>2.9504563359870618E-4</v>
      </c>
      <c r="D331" s="5">
        <v>1723836.85</v>
      </c>
      <c r="E331" s="6">
        <v>1.8663456617642603E-4</v>
      </c>
      <c r="F331" s="4">
        <f t="shared" si="23"/>
        <v>3.7166581312305161E-4</v>
      </c>
      <c r="G331" s="5">
        <v>24171.05</v>
      </c>
      <c r="H331" s="6">
        <v>1.8663456617642603E-4</v>
      </c>
      <c r="I331" s="4">
        <f t="shared" si="24"/>
        <v>2.538846027101709E-4</v>
      </c>
      <c r="J331" s="5">
        <v>10996.37</v>
      </c>
      <c r="K331" s="6">
        <v>1.8663456617642603E-4</v>
      </c>
      <c r="L331" s="4">
        <v>4.951252970278677E-4</v>
      </c>
      <c r="M331" s="5">
        <v>4353.6099999999997</v>
      </c>
      <c r="N331" s="6">
        <v>4.9512581410163746E-4</v>
      </c>
      <c r="O331" s="4">
        <v>3.0677346070301272E-4</v>
      </c>
      <c r="P331" s="5">
        <v>95454.48</v>
      </c>
      <c r="Q331" s="6">
        <v>1.8663456617642603E-4</v>
      </c>
      <c r="R331" s="4">
        <v>1.8663520228100043E-4</v>
      </c>
      <c r="S331" s="5">
        <v>1307.68</v>
      </c>
      <c r="T331" s="6">
        <v>1.8663456617642603E-4</v>
      </c>
      <c r="U331" s="4">
        <v>2.7684201571891452E-4</v>
      </c>
      <c r="V331" s="5">
        <v>492768</v>
      </c>
      <c r="W331" s="6">
        <v>0</v>
      </c>
      <c r="X331" s="4">
        <v>3.550724795113891E-4</v>
      </c>
      <c r="Y331" s="5">
        <v>42983.19</v>
      </c>
      <c r="Z331" s="6">
        <v>3.550724795113891E-4</v>
      </c>
      <c r="AA331" s="4">
        <v>2.5147235307825791E-4</v>
      </c>
      <c r="AB331" s="5">
        <v>30689.23</v>
      </c>
      <c r="AC331" s="6">
        <v>2.5147235307825791E-4</v>
      </c>
      <c r="AD331" s="20">
        <f t="shared" si="25"/>
        <v>2426560.46</v>
      </c>
    </row>
    <row r="332" spans="1:30" ht="16.5" x14ac:dyDescent="0.3">
      <c r="A332" s="3">
        <v>329</v>
      </c>
      <c r="B332" s="3" t="s">
        <v>337</v>
      </c>
      <c r="C332" s="4">
        <f t="shared" si="22"/>
        <v>3.8919491113645907E-4</v>
      </c>
      <c r="D332" s="5">
        <v>2273914.4500000002</v>
      </c>
      <c r="E332" s="6">
        <v>3.0084684952459722E-4</v>
      </c>
      <c r="F332" s="4">
        <f t="shared" si="23"/>
        <v>4.6199897830630926E-4</v>
      </c>
      <c r="G332" s="5">
        <v>30045.81</v>
      </c>
      <c r="H332" s="6">
        <v>3.0084684952459722E-4</v>
      </c>
      <c r="I332" s="4">
        <f t="shared" si="24"/>
        <v>3.5724651418541731E-4</v>
      </c>
      <c r="J332" s="5">
        <v>15473.23</v>
      </c>
      <c r="K332" s="6">
        <v>3.0084684952459727E-4</v>
      </c>
      <c r="L332" s="4">
        <v>5.628523136614284E-4</v>
      </c>
      <c r="M332" s="5">
        <v>4949.13</v>
      </c>
      <c r="N332" s="6">
        <v>5.6285271877747067E-4</v>
      </c>
      <c r="O332" s="4">
        <v>4.0357775077860933E-4</v>
      </c>
      <c r="P332" s="5">
        <v>125575.74</v>
      </c>
      <c r="Q332" s="6">
        <v>3.0084684952459722E-4</v>
      </c>
      <c r="R332" s="4">
        <v>3.0084735989857337E-4</v>
      </c>
      <c r="S332" s="5">
        <v>2107.92</v>
      </c>
      <c r="T332" s="6">
        <v>3.0084684952459722E-4</v>
      </c>
      <c r="U332" s="4">
        <v>2.7660998816742596E-4</v>
      </c>
      <c r="V332" s="5">
        <v>492355</v>
      </c>
      <c r="W332" s="6">
        <v>0</v>
      </c>
      <c r="X332" s="4">
        <v>2.8208142248561973E-4</v>
      </c>
      <c r="Y332" s="5">
        <v>34147.279999999999</v>
      </c>
      <c r="Z332" s="6">
        <v>2.8208142248561973E-4</v>
      </c>
      <c r="AA332" s="4">
        <v>2.9212077739588306E-4</v>
      </c>
      <c r="AB332" s="5">
        <v>35649.89</v>
      </c>
      <c r="AC332" s="6">
        <v>2.9212077739588306E-4</v>
      </c>
      <c r="AD332" s="20">
        <f t="shared" si="25"/>
        <v>3014218.45</v>
      </c>
    </row>
    <row r="333" spans="1:30" ht="16.5" x14ac:dyDescent="0.3">
      <c r="A333" s="3">
        <v>330</v>
      </c>
      <c r="B333" s="3" t="s">
        <v>338</v>
      </c>
      <c r="C333" s="4">
        <f t="shared" si="22"/>
        <v>6.8900487873446378E-4</v>
      </c>
      <c r="D333" s="5">
        <v>4025587.45</v>
      </c>
      <c r="E333" s="6">
        <v>5.4396706580402024E-4</v>
      </c>
      <c r="F333" s="4">
        <f t="shared" si="23"/>
        <v>7.8211312300574109E-4</v>
      </c>
      <c r="G333" s="5">
        <v>50864.23</v>
      </c>
      <c r="H333" s="6">
        <v>5.4396706580402013E-4</v>
      </c>
      <c r="I333" s="4">
        <f t="shared" si="24"/>
        <v>6.3449921227079346E-4</v>
      </c>
      <c r="J333" s="5">
        <v>27481.73</v>
      </c>
      <c r="K333" s="6">
        <v>5.4396706580402024E-4</v>
      </c>
      <c r="L333" s="4">
        <v>9.5180272914220144E-4</v>
      </c>
      <c r="M333" s="5">
        <v>8369.15</v>
      </c>
      <c r="N333" s="6">
        <v>9.5180306685927114E-4</v>
      </c>
      <c r="O333" s="4">
        <v>7.0146856814940286E-4</v>
      </c>
      <c r="P333" s="5">
        <v>218266.33</v>
      </c>
      <c r="Q333" s="6">
        <v>5.4396706580402013E-4</v>
      </c>
      <c r="R333" s="4">
        <v>5.439663714102179E-4</v>
      </c>
      <c r="S333" s="5">
        <v>3811.36</v>
      </c>
      <c r="T333" s="6">
        <v>5.4396706580402024E-4</v>
      </c>
      <c r="U333" s="4">
        <v>3.7649812998827444E-4</v>
      </c>
      <c r="V333" s="5">
        <v>670152</v>
      </c>
      <c r="W333" s="6">
        <v>0</v>
      </c>
      <c r="X333" s="4">
        <v>1.045799769200191E-3</v>
      </c>
      <c r="Y333" s="5">
        <v>126598.97</v>
      </c>
      <c r="Z333" s="6">
        <v>1.045799769200191E-3</v>
      </c>
      <c r="AA333" s="4">
        <v>7.4224144405265775E-4</v>
      </c>
      <c r="AB333" s="5">
        <v>90581.8</v>
      </c>
      <c r="AC333" s="6">
        <v>7.4224144405265775E-4</v>
      </c>
      <c r="AD333" s="20">
        <f t="shared" si="25"/>
        <v>5221713.0199999996</v>
      </c>
    </row>
    <row r="334" spans="1:30" ht="16.5" x14ac:dyDescent="0.3">
      <c r="A334" s="3">
        <v>331</v>
      </c>
      <c r="B334" s="3" t="s">
        <v>339</v>
      </c>
      <c r="C334" s="4">
        <f t="shared" si="22"/>
        <v>3.9972438683023365E-4</v>
      </c>
      <c r="D334" s="5">
        <v>2335434.08</v>
      </c>
      <c r="E334" s="6">
        <v>2.6581895799646338E-4</v>
      </c>
      <c r="F334" s="4">
        <f t="shared" si="23"/>
        <v>4.5239636276849253E-4</v>
      </c>
      <c r="G334" s="5">
        <v>29421.31</v>
      </c>
      <c r="H334" s="6">
        <v>2.6581895799646338E-4</v>
      </c>
      <c r="I334" s="4">
        <f t="shared" si="24"/>
        <v>3.451488443063504E-4</v>
      </c>
      <c r="J334" s="5">
        <v>14949.25</v>
      </c>
      <c r="K334" s="6">
        <v>2.6581895799646343E-4</v>
      </c>
      <c r="L334" s="4">
        <v>5.6291372652578578E-4</v>
      </c>
      <c r="M334" s="5">
        <v>4949.67</v>
      </c>
      <c r="N334" s="6">
        <v>5.6291340064880207E-4</v>
      </c>
      <c r="O334" s="4">
        <v>3.9755595307159285E-4</v>
      </c>
      <c r="P334" s="5">
        <v>123702.02</v>
      </c>
      <c r="Q334" s="6">
        <v>2.6581895799646338E-4</v>
      </c>
      <c r="R334" s="4">
        <v>2.658190060996119E-4</v>
      </c>
      <c r="S334" s="5">
        <v>1862.49</v>
      </c>
      <c r="T334" s="6">
        <v>2.6581895799646338E-4</v>
      </c>
      <c r="U334" s="4">
        <v>4.1682141724549786E-4</v>
      </c>
      <c r="V334" s="5">
        <v>741925.88</v>
      </c>
      <c r="W334" s="6">
        <v>5.6170881735938148E-5</v>
      </c>
      <c r="X334" s="4">
        <v>2.3945721790397662E-4</v>
      </c>
      <c r="Y334" s="5">
        <v>28987.42</v>
      </c>
      <c r="Z334" s="6">
        <v>2.3945721790397662E-4</v>
      </c>
      <c r="AA334" s="4">
        <v>2.5455089767033475E-4</v>
      </c>
      <c r="AB334" s="5">
        <v>31064.93</v>
      </c>
      <c r="AC334" s="6">
        <v>2.5455089767033475E-4</v>
      </c>
      <c r="AD334" s="20">
        <f t="shared" si="25"/>
        <v>3312297.0500000003</v>
      </c>
    </row>
    <row r="335" spans="1:30" ht="16.5" x14ac:dyDescent="0.3">
      <c r="A335" s="3">
        <v>332</v>
      </c>
      <c r="B335" s="3" t="s">
        <v>340</v>
      </c>
      <c r="C335" s="4">
        <f t="shared" si="22"/>
        <v>1.5925479682869786E-4</v>
      </c>
      <c r="D335" s="5">
        <v>930463.82</v>
      </c>
      <c r="E335" s="6">
        <v>9.0447565130203332E-5</v>
      </c>
      <c r="F335" s="4">
        <f t="shared" si="23"/>
        <v>2.1019994712149462E-4</v>
      </c>
      <c r="G335" s="5">
        <v>13670.22</v>
      </c>
      <c r="H335" s="6">
        <v>9.0447565130203318E-5</v>
      </c>
      <c r="I335" s="4">
        <f t="shared" si="24"/>
        <v>1.3320573960300079E-4</v>
      </c>
      <c r="J335" s="5">
        <v>5769.47</v>
      </c>
      <c r="K335" s="6">
        <v>9.0447565130203332E-5</v>
      </c>
      <c r="L335" s="4">
        <v>2.9079446183338337E-4</v>
      </c>
      <c r="M335" s="5">
        <v>2556.94</v>
      </c>
      <c r="N335" s="6">
        <v>2.9079478286107385E-4</v>
      </c>
      <c r="O335" s="4">
        <v>1.6755752069557E-4</v>
      </c>
      <c r="P335" s="5">
        <v>52136.57</v>
      </c>
      <c r="Q335" s="6">
        <v>9.0447565130203332E-5</v>
      </c>
      <c r="R335" s="4">
        <v>9.0447454072508865E-5</v>
      </c>
      <c r="S335" s="5">
        <v>633.73</v>
      </c>
      <c r="T335" s="6">
        <v>9.0447565130203332E-5</v>
      </c>
      <c r="U335" s="4">
        <v>2.0930036293064167E-4</v>
      </c>
      <c r="V335" s="5">
        <v>372546.49</v>
      </c>
      <c r="W335" s="6">
        <v>1.0379350576552903E-4</v>
      </c>
      <c r="X335" s="4">
        <v>8.9499545465783793E-5</v>
      </c>
      <c r="Y335" s="5">
        <v>10834.34</v>
      </c>
      <c r="Z335" s="6">
        <v>8.9499545465783793E-5</v>
      </c>
      <c r="AA335" s="4">
        <v>9.0375646256324091E-5</v>
      </c>
      <c r="AB335" s="5">
        <v>11029.28</v>
      </c>
      <c r="AC335" s="6">
        <v>9.0375646256324091E-5</v>
      </c>
      <c r="AD335" s="20">
        <f t="shared" si="25"/>
        <v>1399640.8599999999</v>
      </c>
    </row>
    <row r="336" spans="1:30" ht="16.5" x14ac:dyDescent="0.3">
      <c r="A336" s="3">
        <v>333</v>
      </c>
      <c r="B336" s="3" t="s">
        <v>341</v>
      </c>
      <c r="C336" s="4">
        <f t="shared" si="22"/>
        <v>7.2771292927636955E-4</v>
      </c>
      <c r="D336" s="5">
        <v>4251743.53</v>
      </c>
      <c r="E336" s="6">
        <v>7.778681965507618E-4</v>
      </c>
      <c r="F336" s="4">
        <f t="shared" si="23"/>
        <v>7.330696669864906E-4</v>
      </c>
      <c r="G336" s="5">
        <v>47674.720000000001</v>
      </c>
      <c r="H336" s="6">
        <v>7.7786819655076191E-4</v>
      </c>
      <c r="I336" s="4">
        <f t="shared" si="24"/>
        <v>7.5489871012444866E-4</v>
      </c>
      <c r="J336" s="5">
        <v>32696.53</v>
      </c>
      <c r="K336" s="6">
        <v>7.778681965507618E-4</v>
      </c>
      <c r="L336" s="4">
        <v>7.9250117082488661E-4</v>
      </c>
      <c r="M336" s="5">
        <v>6968.42</v>
      </c>
      <c r="N336" s="6">
        <v>7.925012820743755E-4</v>
      </c>
      <c r="O336" s="4">
        <v>7.390582998513767E-4</v>
      </c>
      <c r="P336" s="5">
        <v>229962.61</v>
      </c>
      <c r="Q336" s="6">
        <v>7.7786819655076191E-4</v>
      </c>
      <c r="R336" s="4">
        <v>7.7786837160157994E-4</v>
      </c>
      <c r="S336" s="5">
        <v>5450.22</v>
      </c>
      <c r="T336" s="6">
        <v>7.778681965507618E-4</v>
      </c>
      <c r="U336" s="4">
        <v>9.1636487579015592E-4</v>
      </c>
      <c r="V336" s="5">
        <v>1631093.77</v>
      </c>
      <c r="W336" s="6">
        <v>1.9303103293188892E-3</v>
      </c>
      <c r="X336" s="4">
        <v>7.8741069542838773E-4</v>
      </c>
      <c r="Y336" s="5">
        <v>95319.76</v>
      </c>
      <c r="Z336" s="6">
        <v>7.8741069542838773E-4</v>
      </c>
      <c r="AA336" s="4">
        <v>7.8558656527007653E-4</v>
      </c>
      <c r="AB336" s="5">
        <v>95871.56</v>
      </c>
      <c r="AC336" s="6">
        <v>7.8558656527007653E-4</v>
      </c>
      <c r="AD336" s="20">
        <f t="shared" si="25"/>
        <v>6396781.1200000001</v>
      </c>
    </row>
    <row r="337" spans="1:30" ht="16.5" x14ac:dyDescent="0.3">
      <c r="A337" s="3">
        <v>334</v>
      </c>
      <c r="B337" s="3" t="s">
        <v>342</v>
      </c>
      <c r="C337" s="4">
        <f t="shared" si="22"/>
        <v>6.2965677822089915E-3</v>
      </c>
      <c r="D337" s="5">
        <v>36788395.880000003</v>
      </c>
      <c r="E337" s="6">
        <v>6.1155844369562753E-3</v>
      </c>
      <c r="F337" s="4">
        <f t="shared" si="23"/>
        <v>6.2645472513773136E-3</v>
      </c>
      <c r="G337" s="5">
        <v>407410.85</v>
      </c>
      <c r="H337" s="6">
        <v>6.1155844369562753E-3</v>
      </c>
      <c r="I337" s="4">
        <f t="shared" si="24"/>
        <v>6.2372287077673925E-3</v>
      </c>
      <c r="J337" s="5">
        <v>270149.8</v>
      </c>
      <c r="K337" s="6">
        <v>6.1155844369562753E-3</v>
      </c>
      <c r="L337" s="4">
        <v>6.3340762015370077E-3</v>
      </c>
      <c r="M337" s="5">
        <v>55695.19</v>
      </c>
      <c r="N337" s="6">
        <v>6.3340759653301307E-3</v>
      </c>
      <c r="O337" s="4">
        <v>6.2680846760375143E-3</v>
      </c>
      <c r="P337" s="5">
        <v>1950353.73</v>
      </c>
      <c r="Q337" s="6">
        <v>6.1155844369562753E-3</v>
      </c>
      <c r="R337" s="4">
        <v>6.1155840622260415E-3</v>
      </c>
      <c r="S337" s="5">
        <v>42849.51</v>
      </c>
      <c r="T337" s="6">
        <v>6.1155844369562753E-3</v>
      </c>
      <c r="U337" s="4">
        <v>2.5385467539830917E-3</v>
      </c>
      <c r="V337" s="5">
        <v>4518514.3</v>
      </c>
      <c r="W337" s="6">
        <v>0</v>
      </c>
      <c r="X337" s="4">
        <v>1.2220220987219388E-2</v>
      </c>
      <c r="Y337" s="5">
        <v>1479315.1</v>
      </c>
      <c r="Z337" s="6">
        <v>1.2220220987219388E-2</v>
      </c>
      <c r="AA337" s="4">
        <v>8.5618182095114504E-3</v>
      </c>
      <c r="AB337" s="5">
        <v>1044868.77</v>
      </c>
      <c r="AC337" s="6">
        <v>8.5618182095114504E-3</v>
      </c>
      <c r="AD337" s="20">
        <f t="shared" si="25"/>
        <v>46557553.129999995</v>
      </c>
    </row>
    <row r="338" spans="1:30" ht="16.5" x14ac:dyDescent="0.3">
      <c r="A338" s="3">
        <v>335</v>
      </c>
      <c r="B338" s="3" t="s">
        <v>343</v>
      </c>
      <c r="C338" s="4">
        <f t="shared" si="22"/>
        <v>3.3547357274585056E-4</v>
      </c>
      <c r="D338" s="5">
        <v>1960041.57</v>
      </c>
      <c r="E338" s="6">
        <v>2.1015908240952196E-4</v>
      </c>
      <c r="F338" s="4">
        <f t="shared" si="23"/>
        <v>4.3201928969103826E-4</v>
      </c>
      <c r="G338" s="5">
        <v>28096.1</v>
      </c>
      <c r="H338" s="6">
        <v>2.1015908240952196E-4</v>
      </c>
      <c r="I338" s="4">
        <f t="shared" si="24"/>
        <v>2.8858430688083784E-4</v>
      </c>
      <c r="J338" s="5">
        <v>12499.3</v>
      </c>
      <c r="K338" s="6">
        <v>2.1015908240952196E-4</v>
      </c>
      <c r="L338" s="4">
        <v>5.7302751546523803E-4</v>
      </c>
      <c r="M338" s="5">
        <v>5038.6000000000004</v>
      </c>
      <c r="N338" s="6">
        <v>5.7302748559440273E-4</v>
      </c>
      <c r="O338" s="4">
        <v>3.5249556959567827E-4</v>
      </c>
      <c r="P338" s="5">
        <v>109681.2</v>
      </c>
      <c r="Q338" s="6">
        <v>2.1015908240952196E-4</v>
      </c>
      <c r="R338" s="4">
        <v>2.1015870500334417E-4</v>
      </c>
      <c r="S338" s="5">
        <v>1472.5</v>
      </c>
      <c r="T338" s="6">
        <v>2.1015908240952196E-4</v>
      </c>
      <c r="U338" s="4">
        <v>3.4062004116953005E-4</v>
      </c>
      <c r="V338" s="5">
        <v>606290.4</v>
      </c>
      <c r="W338" s="6">
        <v>0</v>
      </c>
      <c r="X338" s="4">
        <v>2.1093019499871844E-4</v>
      </c>
      <c r="Y338" s="5">
        <v>25534.09</v>
      </c>
      <c r="Z338" s="6">
        <v>2.1093019499871844E-4</v>
      </c>
      <c r="AA338" s="4">
        <v>2.1002270413935712E-4</v>
      </c>
      <c r="AB338" s="5">
        <v>25630.79</v>
      </c>
      <c r="AC338" s="6">
        <v>2.1002270413935712E-4</v>
      </c>
      <c r="AD338" s="20">
        <f t="shared" si="25"/>
        <v>2774284.5500000003</v>
      </c>
    </row>
    <row r="339" spans="1:30" ht="16.5" x14ac:dyDescent="0.3">
      <c r="A339" s="3">
        <v>336</v>
      </c>
      <c r="B339" s="3" t="s">
        <v>344</v>
      </c>
      <c r="C339" s="4">
        <f t="shared" si="22"/>
        <v>5.9459489241211203E-4</v>
      </c>
      <c r="D339" s="5">
        <v>3473986.63</v>
      </c>
      <c r="E339" s="6">
        <v>4.2566938990936455E-4</v>
      </c>
      <c r="F339" s="4">
        <f t="shared" si="23"/>
        <v>6.8347081229113761E-4</v>
      </c>
      <c r="G339" s="5">
        <v>44449.09</v>
      </c>
      <c r="H339" s="6">
        <v>4.2566938990936461E-4</v>
      </c>
      <c r="I339" s="4">
        <f t="shared" si="24"/>
        <v>5.2865441324488702E-4</v>
      </c>
      <c r="J339" s="5">
        <v>22897.33</v>
      </c>
      <c r="K339" s="6">
        <v>4.2566938990936461E-4</v>
      </c>
      <c r="L339" s="4">
        <v>8.9225044711977114E-4</v>
      </c>
      <c r="M339" s="5">
        <v>7845.51</v>
      </c>
      <c r="N339" s="6">
        <v>8.9225040600310866E-4</v>
      </c>
      <c r="O339" s="4">
        <v>5.9987295540472798E-4</v>
      </c>
      <c r="P339" s="5">
        <v>186654.22</v>
      </c>
      <c r="Q339" s="6">
        <v>4.2566938990936461E-4</v>
      </c>
      <c r="R339" s="4">
        <v>4.2566949926823363E-4</v>
      </c>
      <c r="S339" s="5">
        <v>2982.5</v>
      </c>
      <c r="T339" s="6">
        <v>4.2566938990936455E-4</v>
      </c>
      <c r="U339" s="4">
        <v>8.2834735339307024E-4</v>
      </c>
      <c r="V339" s="5">
        <v>1474426.01</v>
      </c>
      <c r="W339" s="6">
        <v>6.4649471438577716E-4</v>
      </c>
      <c r="X339" s="4">
        <v>4.104522407900369E-4</v>
      </c>
      <c r="Y339" s="5">
        <v>49687.17</v>
      </c>
      <c r="Z339" s="6">
        <v>4.104522407900369E-4</v>
      </c>
      <c r="AA339" s="4">
        <v>4.1967454075612334E-4</v>
      </c>
      <c r="AB339" s="5">
        <v>51216.32</v>
      </c>
      <c r="AC339" s="6">
        <v>4.1967454075612334E-4</v>
      </c>
      <c r="AD339" s="20">
        <f t="shared" si="25"/>
        <v>5314144.78</v>
      </c>
    </row>
    <row r="340" spans="1:30" ht="16.5" x14ac:dyDescent="0.3">
      <c r="A340" s="3">
        <v>337</v>
      </c>
      <c r="B340" s="3" t="s">
        <v>345</v>
      </c>
      <c r="C340" s="4">
        <f t="shared" si="22"/>
        <v>1.0730515898194962E-3</v>
      </c>
      <c r="D340" s="5">
        <v>6269422.9699999997</v>
      </c>
      <c r="E340" s="6">
        <v>9.3017513841390153E-4</v>
      </c>
      <c r="F340" s="4">
        <f t="shared" si="23"/>
        <v>1.1069344713794593E-3</v>
      </c>
      <c r="G340" s="5">
        <v>71988.78</v>
      </c>
      <c r="H340" s="6">
        <v>9.3017513841390164E-4</v>
      </c>
      <c r="I340" s="4">
        <f t="shared" si="24"/>
        <v>1.0153987282139263E-3</v>
      </c>
      <c r="J340" s="5">
        <v>43979.43</v>
      </c>
      <c r="K340" s="6">
        <v>9.3017513841390153E-4</v>
      </c>
      <c r="L340" s="4">
        <v>1.2095104416653991E-3</v>
      </c>
      <c r="M340" s="5">
        <v>10635.16</v>
      </c>
      <c r="N340" s="6">
        <v>1.2095103997913563E-3</v>
      </c>
      <c r="O340" s="4">
        <v>1.0634901877234081E-3</v>
      </c>
      <c r="P340" s="5">
        <v>330911.62</v>
      </c>
      <c r="Q340" s="6">
        <v>9.3017513841390164E-4</v>
      </c>
      <c r="R340" s="4">
        <v>9.3017455974712742E-4</v>
      </c>
      <c r="S340" s="5">
        <v>6517.37</v>
      </c>
      <c r="T340" s="6">
        <v>9.3017513841390153E-4</v>
      </c>
      <c r="U340" s="4">
        <v>6.8660424471584638E-4</v>
      </c>
      <c r="V340" s="5">
        <v>1222128.8</v>
      </c>
      <c r="W340" s="6">
        <v>0</v>
      </c>
      <c r="X340" s="4">
        <v>1.4066430287010844E-3</v>
      </c>
      <c r="Y340" s="5">
        <v>170280.74</v>
      </c>
      <c r="Z340" s="6">
        <v>1.4066430287010844E-3</v>
      </c>
      <c r="AA340" s="4">
        <v>1.1017448187783136E-3</v>
      </c>
      <c r="AB340" s="5">
        <v>134454.94</v>
      </c>
      <c r="AC340" s="6">
        <v>1.1017448187783136E-3</v>
      </c>
      <c r="AD340" s="20">
        <f t="shared" si="25"/>
        <v>8260319.8100000005</v>
      </c>
    </row>
    <row r="341" spans="1:30" ht="16.5" x14ac:dyDescent="0.3">
      <c r="A341" s="3">
        <v>338</v>
      </c>
      <c r="B341" s="3" t="s">
        <v>346</v>
      </c>
      <c r="C341" s="4">
        <f t="shared" si="22"/>
        <v>2.2060354655498811E-3</v>
      </c>
      <c r="D341" s="5">
        <v>12889006.970000001</v>
      </c>
      <c r="E341" s="6">
        <v>2.5621605729333383E-3</v>
      </c>
      <c r="F341" s="4">
        <f t="shared" si="23"/>
        <v>2.0302048126722223E-3</v>
      </c>
      <c r="G341" s="5">
        <v>132033.07999999999</v>
      </c>
      <c r="H341" s="6">
        <v>2.5621605729333383E-3</v>
      </c>
      <c r="I341" s="4">
        <f t="shared" si="24"/>
        <v>2.3594792197619389E-3</v>
      </c>
      <c r="J341" s="5">
        <v>102194.88</v>
      </c>
      <c r="K341" s="6">
        <v>2.5621605729333379E-3</v>
      </c>
      <c r="L341" s="4">
        <v>1.4625598746995608E-3</v>
      </c>
      <c r="M341" s="5">
        <v>12860.21</v>
      </c>
      <c r="N341" s="6">
        <v>1.4625603990987585E-3</v>
      </c>
      <c r="O341" s="4">
        <v>2.21280130913211E-3</v>
      </c>
      <c r="P341" s="5">
        <v>688526.96</v>
      </c>
      <c r="Q341" s="6">
        <v>2.5621605729333383E-3</v>
      </c>
      <c r="R341" s="4">
        <v>2.5621607346297693E-3</v>
      </c>
      <c r="S341" s="5">
        <v>17952.060000000001</v>
      </c>
      <c r="T341" s="6">
        <v>2.5621605729333383E-3</v>
      </c>
      <c r="U341" s="4">
        <v>2.7223748907329974E-3</v>
      </c>
      <c r="V341" s="5">
        <v>4845721.22</v>
      </c>
      <c r="W341" s="6">
        <v>2.6518013161546685E-3</v>
      </c>
      <c r="X341" s="4">
        <v>2.4513666727484906E-3</v>
      </c>
      <c r="Y341" s="5">
        <v>296749.44</v>
      </c>
      <c r="Z341" s="6">
        <v>2.4513666727484906E-3</v>
      </c>
      <c r="AA341" s="4">
        <v>2.5402613569476596E-3</v>
      </c>
      <c r="AB341" s="5">
        <v>310008.89</v>
      </c>
      <c r="AC341" s="6">
        <v>2.5402613569476596E-3</v>
      </c>
      <c r="AD341" s="20">
        <f t="shared" si="25"/>
        <v>19295053.710000005</v>
      </c>
    </row>
    <row r="342" spans="1:30" ht="16.5" x14ac:dyDescent="0.3">
      <c r="A342" s="3">
        <v>339</v>
      </c>
      <c r="B342" s="3" t="s">
        <v>347</v>
      </c>
      <c r="C342" s="4">
        <f t="shared" si="22"/>
        <v>1.0028245006945559E-3</v>
      </c>
      <c r="D342" s="5">
        <v>5859113.4100000001</v>
      </c>
      <c r="E342" s="6">
        <v>6.5366720105537149E-4</v>
      </c>
      <c r="F342" s="4">
        <f t="shared" si="23"/>
        <v>8.0304559475929754E-4</v>
      </c>
      <c r="G342" s="5">
        <v>52225.56</v>
      </c>
      <c r="H342" s="6">
        <v>6.536672010553716E-4</v>
      </c>
      <c r="I342" s="4">
        <f t="shared" si="24"/>
        <v>8.4858927357946091E-4</v>
      </c>
      <c r="J342" s="5">
        <v>36754.5</v>
      </c>
      <c r="K342" s="6">
        <v>6.536672010553716E-4</v>
      </c>
      <c r="L342" s="4">
        <v>1.30106110056857E-3</v>
      </c>
      <c r="M342" s="5">
        <v>11440.16</v>
      </c>
      <c r="N342" s="6">
        <v>1.3010615348203324E-3</v>
      </c>
      <c r="O342" s="4">
        <v>8.3469439870922295E-4</v>
      </c>
      <c r="P342" s="5">
        <v>259720.38</v>
      </c>
      <c r="Q342" s="6">
        <v>6.536672010553716E-4</v>
      </c>
      <c r="R342" s="4">
        <v>6.5366707458625886E-4</v>
      </c>
      <c r="S342" s="5">
        <v>4579.99</v>
      </c>
      <c r="T342" s="6">
        <v>6.5366720105537149E-4</v>
      </c>
      <c r="U342" s="4">
        <v>1.3099822288693771E-3</v>
      </c>
      <c r="V342" s="5">
        <v>2331717.3199999998</v>
      </c>
      <c r="W342" s="6">
        <v>1.3226394744792738E-3</v>
      </c>
      <c r="X342" s="4">
        <v>1.0369871410107164E-3</v>
      </c>
      <c r="Y342" s="5">
        <v>125532.16</v>
      </c>
      <c r="Z342" s="6">
        <v>1.0369871410107164E-3</v>
      </c>
      <c r="AA342" s="4">
        <v>8.1357919683546127E-4</v>
      </c>
      <c r="AB342" s="5">
        <v>99287.73</v>
      </c>
      <c r="AC342" s="6">
        <v>8.1357919683546127E-4</v>
      </c>
      <c r="AD342" s="20">
        <f t="shared" si="25"/>
        <v>8780371.2100000009</v>
      </c>
    </row>
    <row r="343" spans="1:30" ht="16.5" x14ac:dyDescent="0.3">
      <c r="A343" s="3">
        <v>340</v>
      </c>
      <c r="B343" s="3" t="s">
        <v>348</v>
      </c>
      <c r="C343" s="4">
        <f t="shared" si="22"/>
        <v>3.6872186047523368E-4</v>
      </c>
      <c r="D343" s="5">
        <v>2154298.38</v>
      </c>
      <c r="E343" s="6">
        <v>2.2930607841435395E-4</v>
      </c>
      <c r="F343" s="4">
        <f t="shared" si="23"/>
        <v>4.5755502007318769E-4</v>
      </c>
      <c r="G343" s="5">
        <v>29756.799999999999</v>
      </c>
      <c r="H343" s="6">
        <v>2.2930607841435398E-4</v>
      </c>
      <c r="I343" s="4">
        <f t="shared" si="24"/>
        <v>3.1511477074975619E-4</v>
      </c>
      <c r="J343" s="5">
        <v>13648.4</v>
      </c>
      <c r="K343" s="6">
        <v>2.2930607841435395E-4</v>
      </c>
      <c r="L343" s="4">
        <v>6.2523072471956523E-4</v>
      </c>
      <c r="M343" s="5">
        <v>5497.62</v>
      </c>
      <c r="N343" s="6">
        <v>6.2523104416388963E-4</v>
      </c>
      <c r="O343" s="4">
        <v>3.7946822390563616E-4</v>
      </c>
      <c r="P343" s="5">
        <v>118073.91</v>
      </c>
      <c r="Q343" s="6">
        <v>2.2930607841435395E-4</v>
      </c>
      <c r="R343" s="4">
        <v>2.2930633954544854E-4</v>
      </c>
      <c r="S343" s="5">
        <v>1606.66</v>
      </c>
      <c r="T343" s="6">
        <v>2.2930607841435395E-4</v>
      </c>
      <c r="U343" s="4">
        <v>2.545997310350103E-4</v>
      </c>
      <c r="V343" s="5">
        <v>453177.59999999998</v>
      </c>
      <c r="W343" s="6">
        <v>0</v>
      </c>
      <c r="X343" s="4">
        <v>4.2284994271143207E-4</v>
      </c>
      <c r="Y343" s="5">
        <v>51187.97</v>
      </c>
      <c r="Z343" s="6">
        <v>4.2284994271143207E-4</v>
      </c>
      <c r="AA343" s="4">
        <v>3.0669662489610173E-4</v>
      </c>
      <c r="AB343" s="5">
        <v>37428.699999999997</v>
      </c>
      <c r="AC343" s="6">
        <v>3.0669662489610173E-4</v>
      </c>
      <c r="AD343" s="20">
        <f t="shared" si="25"/>
        <v>2864676.0400000005</v>
      </c>
    </row>
    <row r="344" spans="1:30" ht="16.5" x14ac:dyDescent="0.3">
      <c r="A344" s="3">
        <v>341</v>
      </c>
      <c r="B344" s="3" t="s">
        <v>349</v>
      </c>
      <c r="C344" s="4">
        <f t="shared" si="22"/>
        <v>2.1684828248164076E-4</v>
      </c>
      <c r="D344" s="5">
        <v>1266960.1499999999</v>
      </c>
      <c r="E344" s="6">
        <v>1.0957577569110195E-4</v>
      </c>
      <c r="F344" s="4">
        <f t="shared" si="23"/>
        <v>2.7669017927177538E-4</v>
      </c>
      <c r="G344" s="5">
        <v>17994.37</v>
      </c>
      <c r="H344" s="6">
        <v>1.0957577569110195E-4</v>
      </c>
      <c r="I344" s="4">
        <f t="shared" si="24"/>
        <v>1.7520772826802114E-4</v>
      </c>
      <c r="J344" s="5">
        <v>7588.68</v>
      </c>
      <c r="K344" s="6">
        <v>1.0957577569110196E-4</v>
      </c>
      <c r="L344" s="4">
        <v>4.7623060576057241E-4</v>
      </c>
      <c r="M344" s="5">
        <v>4187.47</v>
      </c>
      <c r="N344" s="6">
        <v>4.7623066662305245E-4</v>
      </c>
      <c r="O344" s="4">
        <v>2.1949711675919552E-4</v>
      </c>
      <c r="P344" s="5">
        <v>68297.899999999994</v>
      </c>
      <c r="Q344" s="6">
        <v>1.0957577569110195E-4</v>
      </c>
      <c r="R344" s="4">
        <v>1.0957510748137011E-4</v>
      </c>
      <c r="S344" s="5">
        <v>767.75</v>
      </c>
      <c r="T344" s="6">
        <v>1.0957577569110195E-4</v>
      </c>
      <c r="U344" s="4">
        <v>2.8826974342436012E-4</v>
      </c>
      <c r="V344" s="5">
        <v>513108.91</v>
      </c>
      <c r="W344" s="6">
        <v>1.4122792634057449E-4</v>
      </c>
      <c r="X344" s="4">
        <v>5.81177798699634E-5</v>
      </c>
      <c r="Y344" s="5">
        <v>7035.43</v>
      </c>
      <c r="Z344" s="6">
        <v>5.81177798699634E-5</v>
      </c>
      <c r="AA344" s="4">
        <v>8.9074741972485616E-5</v>
      </c>
      <c r="AB344" s="5">
        <v>10870.52</v>
      </c>
      <c r="AC344" s="6">
        <v>8.9074741972485616E-5</v>
      </c>
      <c r="AD344" s="20">
        <f t="shared" si="25"/>
        <v>1896811.1799999997</v>
      </c>
    </row>
    <row r="345" spans="1:30" ht="16.5" x14ac:dyDescent="0.3">
      <c r="A345" s="3">
        <v>342</v>
      </c>
      <c r="B345" s="3" t="s">
        <v>350</v>
      </c>
      <c r="C345" s="4">
        <f t="shared" si="22"/>
        <v>1.2912436362562296E-3</v>
      </c>
      <c r="D345" s="5">
        <v>7544234.21</v>
      </c>
      <c r="E345" s="6">
        <v>1.0843827756693474E-3</v>
      </c>
      <c r="F345" s="4">
        <f t="shared" si="23"/>
        <v>1.0993464830438278E-3</v>
      </c>
      <c r="G345" s="5">
        <v>71495.3</v>
      </c>
      <c r="H345" s="6">
        <v>1.0843827756693474E-3</v>
      </c>
      <c r="I345" s="4">
        <f t="shared" si="24"/>
        <v>1.1829906364386078E-3</v>
      </c>
      <c r="J345" s="5">
        <v>51238.25</v>
      </c>
      <c r="K345" s="6">
        <v>1.0843827756693472E-3</v>
      </c>
      <c r="L345" s="4">
        <v>8.9795274530288292E-4</v>
      </c>
      <c r="M345" s="5">
        <v>7895.65</v>
      </c>
      <c r="N345" s="6">
        <v>8.9795318273714166E-4</v>
      </c>
      <c r="O345" s="4">
        <v>1.1832362633889448E-3</v>
      </c>
      <c r="P345" s="5">
        <v>368171.36</v>
      </c>
      <c r="Q345" s="6">
        <v>1.0843827756693472E-3</v>
      </c>
      <c r="R345" s="4">
        <v>1.0843832372221789E-3</v>
      </c>
      <c r="S345" s="5">
        <v>7597.85</v>
      </c>
      <c r="T345" s="6">
        <v>1.0843827756693474E-3</v>
      </c>
      <c r="U345" s="4">
        <v>1.3336216733535753E-3</v>
      </c>
      <c r="V345" s="5">
        <v>2373794.61</v>
      </c>
      <c r="W345" s="6">
        <v>1.5437440396846975E-3</v>
      </c>
      <c r="X345" s="4">
        <v>9.7293105356931501E-4</v>
      </c>
      <c r="Y345" s="5">
        <v>117777.87</v>
      </c>
      <c r="Z345" s="6">
        <v>9.7293105356931501E-4</v>
      </c>
      <c r="AA345" s="4">
        <v>1.048001722687017E-3</v>
      </c>
      <c r="AB345" s="5">
        <v>127896.23</v>
      </c>
      <c r="AC345" s="6">
        <v>1.048001722687017E-3</v>
      </c>
      <c r="AD345" s="20">
        <f t="shared" si="25"/>
        <v>10670101.33</v>
      </c>
    </row>
    <row r="346" spans="1:30" ht="16.5" x14ac:dyDescent="0.3">
      <c r="A346" s="3">
        <v>343</v>
      </c>
      <c r="B346" s="3" t="s">
        <v>351</v>
      </c>
      <c r="C346" s="4">
        <f t="shared" si="22"/>
        <v>4.8576376617437568E-4</v>
      </c>
      <c r="D346" s="5">
        <v>2838128.7</v>
      </c>
      <c r="E346" s="6">
        <v>3.7216470066789715E-4</v>
      </c>
      <c r="F346" s="4">
        <f t="shared" si="23"/>
        <v>5.5634140846207343E-4</v>
      </c>
      <c r="G346" s="5">
        <v>36181.31</v>
      </c>
      <c r="H346" s="6">
        <v>3.7216470066789715E-4</v>
      </c>
      <c r="I346" s="4">
        <f t="shared" si="24"/>
        <v>4.4276737557793122E-4</v>
      </c>
      <c r="J346" s="5">
        <v>19177.349999999999</v>
      </c>
      <c r="K346" s="6">
        <v>3.7216470066789715E-4</v>
      </c>
      <c r="L346" s="4">
        <v>7.0141338295492798E-4</v>
      </c>
      <c r="M346" s="5">
        <v>6167.49</v>
      </c>
      <c r="N346" s="6">
        <v>7.0141383569263794E-4</v>
      </c>
      <c r="O346" s="4">
        <v>4.9405039881776267E-4</v>
      </c>
      <c r="P346" s="5">
        <v>153726.87</v>
      </c>
      <c r="Q346" s="6">
        <v>3.7216470066789715E-4</v>
      </c>
      <c r="R346" s="4">
        <v>3.721643061146148E-4</v>
      </c>
      <c r="S346" s="5">
        <v>2607.61</v>
      </c>
      <c r="T346" s="6">
        <v>3.7216470066789715E-4</v>
      </c>
      <c r="U346" s="4">
        <v>6.7008539993700176E-4</v>
      </c>
      <c r="V346" s="5">
        <v>1192725.8999999999</v>
      </c>
      <c r="W346" s="6">
        <v>5.6434985032013832E-4</v>
      </c>
      <c r="X346" s="4">
        <v>4.8001377360892562E-4</v>
      </c>
      <c r="Y346" s="5">
        <v>58107.92</v>
      </c>
      <c r="Z346" s="6">
        <v>4.8001377360892562E-4</v>
      </c>
      <c r="AA346" s="4">
        <v>4.1680593045323737E-4</v>
      </c>
      <c r="AB346" s="5">
        <v>50866.239999999998</v>
      </c>
      <c r="AC346" s="6">
        <v>4.1680593045323737E-4</v>
      </c>
      <c r="AD346" s="20">
        <f t="shared" si="25"/>
        <v>4357689.3900000006</v>
      </c>
    </row>
    <row r="347" spans="1:30" ht="16.5" x14ac:dyDescent="0.3">
      <c r="A347" s="3">
        <v>344</v>
      </c>
      <c r="B347" s="3" t="s">
        <v>352</v>
      </c>
      <c r="C347" s="4">
        <f t="shared" si="22"/>
        <v>5.1814770574809944E-4</v>
      </c>
      <c r="D347" s="5">
        <v>3027335.46</v>
      </c>
      <c r="E347" s="6">
        <v>3.3989586045804753E-4</v>
      </c>
      <c r="F347" s="4">
        <f t="shared" si="23"/>
        <v>5.9075198529732402E-4</v>
      </c>
      <c r="G347" s="5">
        <v>38419.18</v>
      </c>
      <c r="H347" s="6">
        <v>3.3989586045804748E-4</v>
      </c>
      <c r="I347" s="4">
        <f t="shared" si="24"/>
        <v>4.4616570381469575E-4</v>
      </c>
      <c r="J347" s="5">
        <v>19324.54</v>
      </c>
      <c r="K347" s="6">
        <v>3.3989586045804748E-4</v>
      </c>
      <c r="L347" s="4">
        <v>8.0908833057771572E-4</v>
      </c>
      <c r="M347" s="5">
        <v>7114.27</v>
      </c>
      <c r="N347" s="6">
        <v>8.0908853968569459E-4</v>
      </c>
      <c r="O347" s="4">
        <v>5.1447955611569579E-4</v>
      </c>
      <c r="P347" s="5">
        <v>160083.53</v>
      </c>
      <c r="Q347" s="6">
        <v>3.3989586045804748E-4</v>
      </c>
      <c r="R347" s="4">
        <v>3.398962031508076E-4</v>
      </c>
      <c r="S347" s="5">
        <v>2381.52</v>
      </c>
      <c r="T347" s="6">
        <v>3.3989586045804753E-4</v>
      </c>
      <c r="U347" s="4">
        <v>6.0701643495305387E-4</v>
      </c>
      <c r="V347" s="5">
        <v>1080465.6000000001</v>
      </c>
      <c r="W347" s="6">
        <v>0</v>
      </c>
      <c r="X347" s="4">
        <v>6.8747900587381593E-4</v>
      </c>
      <c r="Y347" s="5">
        <v>83222.559999999998</v>
      </c>
      <c r="Z347" s="6">
        <v>6.8747900587381593E-4</v>
      </c>
      <c r="AA347" s="4">
        <v>4.7585416927875882E-4</v>
      </c>
      <c r="AB347" s="5">
        <v>58072.38</v>
      </c>
      <c r="AC347" s="6">
        <v>4.7585416927875882E-4</v>
      </c>
      <c r="AD347" s="20">
        <f t="shared" si="25"/>
        <v>4476419.0399999991</v>
      </c>
    </row>
    <row r="348" spans="1:30" ht="16.5" x14ac:dyDescent="0.3">
      <c r="A348" s="3">
        <v>345</v>
      </c>
      <c r="B348" s="3" t="s">
        <v>353</v>
      </c>
      <c r="C348" s="4">
        <f t="shared" si="22"/>
        <v>6.6484583559838916E-4</v>
      </c>
      <c r="D348" s="5">
        <v>3884435.56</v>
      </c>
      <c r="E348" s="6">
        <v>5.1443986120536017E-4</v>
      </c>
      <c r="F348" s="4">
        <f t="shared" si="23"/>
        <v>7.4198095571152874E-4</v>
      </c>
      <c r="G348" s="5">
        <v>48254.26</v>
      </c>
      <c r="H348" s="6">
        <v>5.1443986120536028E-4</v>
      </c>
      <c r="I348" s="4">
        <f t="shared" si="24"/>
        <v>6.0617042116251389E-4</v>
      </c>
      <c r="J348" s="5">
        <v>26254.74</v>
      </c>
      <c r="K348" s="6">
        <v>5.1443986120536028E-4</v>
      </c>
      <c r="L348" s="4">
        <v>8.9719873180160595E-4</v>
      </c>
      <c r="M348" s="5">
        <v>7889.02</v>
      </c>
      <c r="N348" s="6">
        <v>8.9719861685884719E-4</v>
      </c>
      <c r="O348" s="4">
        <v>6.6987412014430357E-4</v>
      </c>
      <c r="P348" s="5">
        <v>208435.52</v>
      </c>
      <c r="Q348" s="6">
        <v>5.1443986120536017E-4</v>
      </c>
      <c r="R348" s="4">
        <v>5.144399653721249E-4</v>
      </c>
      <c r="S348" s="5">
        <v>3604.48</v>
      </c>
      <c r="T348" s="6">
        <v>5.1443986120536017E-4</v>
      </c>
      <c r="U348" s="4">
        <v>3.6484545915609632E-4</v>
      </c>
      <c r="V348" s="5">
        <v>649410.69999999995</v>
      </c>
      <c r="W348" s="6">
        <v>0</v>
      </c>
      <c r="X348" s="4">
        <v>1.0185474593702862E-3</v>
      </c>
      <c r="Y348" s="5">
        <v>123299.95</v>
      </c>
      <c r="Z348" s="6">
        <v>1.0185474593702862E-3</v>
      </c>
      <c r="AA348" s="4">
        <v>7.1407050764212097E-4</v>
      </c>
      <c r="AB348" s="5">
        <v>87143.87</v>
      </c>
      <c r="AC348" s="6">
        <v>7.1407050764212097E-4</v>
      </c>
      <c r="AD348" s="20">
        <f t="shared" si="25"/>
        <v>5038728.1000000006</v>
      </c>
    </row>
    <row r="349" spans="1:30" ht="16.5" x14ac:dyDescent="0.3">
      <c r="A349" s="3">
        <v>346</v>
      </c>
      <c r="B349" s="3" t="s">
        <v>354</v>
      </c>
      <c r="C349" s="4">
        <f t="shared" si="22"/>
        <v>7.5598626484100465E-4</v>
      </c>
      <c r="D349" s="5">
        <v>4416933.63</v>
      </c>
      <c r="E349" s="6">
        <v>8.5507681698213285E-4</v>
      </c>
      <c r="F349" s="4">
        <f t="shared" si="23"/>
        <v>7.3201330239490046E-4</v>
      </c>
      <c r="G349" s="5">
        <v>47606.02</v>
      </c>
      <c r="H349" s="6">
        <v>8.5507681698213285E-4</v>
      </c>
      <c r="I349" s="4">
        <f t="shared" si="24"/>
        <v>8.014799801433646E-4</v>
      </c>
      <c r="J349" s="5">
        <v>34714.080000000002</v>
      </c>
      <c r="K349" s="6">
        <v>8.5507681698213274E-4</v>
      </c>
      <c r="L349" s="4">
        <v>5.8880493522876201E-4</v>
      </c>
      <c r="M349" s="5">
        <v>5177.33</v>
      </c>
      <c r="N349" s="6">
        <v>5.8880477214055945E-4</v>
      </c>
      <c r="O349" s="4">
        <v>7.6852314256188701E-4</v>
      </c>
      <c r="P349" s="5">
        <v>239130.78</v>
      </c>
      <c r="Q349" s="6">
        <v>8.5507681698213285E-4</v>
      </c>
      <c r="R349" s="4">
        <v>8.5507689767673034E-4</v>
      </c>
      <c r="S349" s="5">
        <v>5991.19</v>
      </c>
      <c r="T349" s="6">
        <v>8.5507681698213285E-4</v>
      </c>
      <c r="U349" s="4">
        <v>4.9625177412310835E-4</v>
      </c>
      <c r="V349" s="5">
        <v>883308.82</v>
      </c>
      <c r="W349" s="6">
        <v>4.8704012179218723E-4</v>
      </c>
      <c r="X349" s="4">
        <v>3.7365482393978723E-4</v>
      </c>
      <c r="Y349" s="5">
        <v>45232.67</v>
      </c>
      <c r="Z349" s="6">
        <v>3.7365482393978723E-4</v>
      </c>
      <c r="AA349" s="4">
        <v>6.6231474032355908E-4</v>
      </c>
      <c r="AB349" s="5">
        <v>80827.69</v>
      </c>
      <c r="AC349" s="6">
        <v>6.6231474032355908E-4</v>
      </c>
      <c r="AD349" s="20">
        <f t="shared" si="25"/>
        <v>5758922.2100000009</v>
      </c>
    </row>
    <row r="350" spans="1:30" ht="16.5" x14ac:dyDescent="0.3">
      <c r="A350" s="3">
        <v>347</v>
      </c>
      <c r="B350" s="3" t="s">
        <v>355</v>
      </c>
      <c r="C350" s="4">
        <f t="shared" si="22"/>
        <v>6.4479682309761068E-4</v>
      </c>
      <c r="D350" s="5">
        <v>3767296.98</v>
      </c>
      <c r="E350" s="6">
        <v>5.4325772206789301E-4</v>
      </c>
      <c r="F350" s="4">
        <f t="shared" si="23"/>
        <v>7.2342368975801465E-4</v>
      </c>
      <c r="G350" s="5">
        <v>47047.4</v>
      </c>
      <c r="H350" s="6">
        <v>5.4325772206789301E-4</v>
      </c>
      <c r="I350" s="4">
        <f t="shared" si="24"/>
        <v>6.0841180784112722E-4</v>
      </c>
      <c r="J350" s="5">
        <v>26351.82</v>
      </c>
      <c r="K350" s="6">
        <v>5.4325772206789301E-4</v>
      </c>
      <c r="L350" s="4">
        <v>8.4265387277483597E-4</v>
      </c>
      <c r="M350" s="5">
        <v>7409.41</v>
      </c>
      <c r="N350" s="6">
        <v>8.4265418914419691E-4</v>
      </c>
      <c r="O350" s="4">
        <v>6.596589630078431E-4</v>
      </c>
      <c r="P350" s="5">
        <v>205257.01</v>
      </c>
      <c r="Q350" s="6">
        <v>5.4325772206789301E-4</v>
      </c>
      <c r="R350" s="4">
        <v>5.4325704118008777E-4</v>
      </c>
      <c r="S350" s="5">
        <v>3806.39</v>
      </c>
      <c r="T350" s="6">
        <v>5.4325772206789301E-4</v>
      </c>
      <c r="U350" s="4">
        <v>7.9256940721610027E-4</v>
      </c>
      <c r="V350" s="5">
        <v>1410742.66</v>
      </c>
      <c r="W350" s="6">
        <v>1.186735613349623E-3</v>
      </c>
      <c r="X350" s="4">
        <v>1.0156394349783696E-3</v>
      </c>
      <c r="Y350" s="5">
        <v>122947.92</v>
      </c>
      <c r="Z350" s="6">
        <v>1.0156394349783696E-3</v>
      </c>
      <c r="AA350" s="4">
        <v>7.3271647461087969E-4</v>
      </c>
      <c r="AB350" s="5">
        <v>89419.39</v>
      </c>
      <c r="AC350" s="6">
        <v>7.3271647461087969E-4</v>
      </c>
      <c r="AD350" s="20">
        <f t="shared" si="25"/>
        <v>5680278.9799999995</v>
      </c>
    </row>
    <row r="351" spans="1:30" ht="16.5" x14ac:dyDescent="0.3">
      <c r="A351" s="3">
        <v>348</v>
      </c>
      <c r="B351" s="3" t="s">
        <v>356</v>
      </c>
      <c r="C351" s="4">
        <f t="shared" si="22"/>
        <v>1.5190416363441157E-3</v>
      </c>
      <c r="D351" s="5">
        <v>8875169.3000000007</v>
      </c>
      <c r="E351" s="6">
        <v>1.2785683756810916E-3</v>
      </c>
      <c r="F351" s="4">
        <f t="shared" si="23"/>
        <v>1.6464495449225935E-3</v>
      </c>
      <c r="G351" s="5">
        <v>107075.8</v>
      </c>
      <c r="H351" s="6">
        <v>1.2785683756810916E-3</v>
      </c>
      <c r="I351" s="4">
        <f t="shared" si="24"/>
        <v>1.4272498363231308E-3</v>
      </c>
      <c r="J351" s="5">
        <v>61817.72</v>
      </c>
      <c r="K351" s="6">
        <v>1.2785683756810914E-3</v>
      </c>
      <c r="L351" s="4">
        <v>1.8652406144652777E-3</v>
      </c>
      <c r="M351" s="5">
        <v>16400.96</v>
      </c>
      <c r="N351" s="6">
        <v>1.86524068015484E-3</v>
      </c>
      <c r="O351" s="4">
        <v>1.5308672673711651E-3</v>
      </c>
      <c r="P351" s="5">
        <v>476338.92</v>
      </c>
      <c r="Q351" s="6">
        <v>1.2785683756810916E-3</v>
      </c>
      <c r="R351" s="4">
        <v>1.2785684534214658E-3</v>
      </c>
      <c r="S351" s="5">
        <v>8958.43</v>
      </c>
      <c r="T351" s="6">
        <v>1.2785683756810916E-3</v>
      </c>
      <c r="U351" s="4">
        <v>2.1644869526559361E-3</v>
      </c>
      <c r="V351" s="5">
        <v>3852702.43</v>
      </c>
      <c r="W351" s="6">
        <v>2.1642378661007903E-3</v>
      </c>
      <c r="X351" s="4">
        <v>2.0052201528444665E-3</v>
      </c>
      <c r="Y351" s="5">
        <v>242741.31</v>
      </c>
      <c r="Z351" s="6">
        <v>2.0052201528444665E-3</v>
      </c>
      <c r="AA351" s="4">
        <v>1.5601426487270621E-3</v>
      </c>
      <c r="AB351" s="5">
        <v>190396.98</v>
      </c>
      <c r="AC351" s="6">
        <v>1.5601426487270621E-3</v>
      </c>
      <c r="AD351" s="20">
        <f t="shared" si="25"/>
        <v>13831601.850000003</v>
      </c>
    </row>
    <row r="352" spans="1:30" ht="16.5" x14ac:dyDescent="0.3">
      <c r="A352" s="3">
        <v>349</v>
      </c>
      <c r="B352" s="3" t="s">
        <v>357</v>
      </c>
      <c r="C352" s="4">
        <f t="shared" si="22"/>
        <v>4.411063480826407E-4</v>
      </c>
      <c r="D352" s="5">
        <v>2577212.7799999998</v>
      </c>
      <c r="E352" s="6">
        <v>3.6151835442404493E-4</v>
      </c>
      <c r="F352" s="4">
        <f t="shared" si="23"/>
        <v>5.1005895427784357E-4</v>
      </c>
      <c r="G352" s="5">
        <v>33171.360000000001</v>
      </c>
      <c r="H352" s="6">
        <v>3.6151835442404503E-4</v>
      </c>
      <c r="I352" s="4">
        <f t="shared" si="24"/>
        <v>4.1302513481509141E-4</v>
      </c>
      <c r="J352" s="5">
        <v>17889.14</v>
      </c>
      <c r="K352" s="6">
        <v>3.6151835442404503E-4</v>
      </c>
      <c r="L352" s="4">
        <v>6.0042106479443887E-4</v>
      </c>
      <c r="M352" s="5">
        <v>5279.47</v>
      </c>
      <c r="N352" s="6">
        <v>6.0042073340161163E-4</v>
      </c>
      <c r="O352" s="4">
        <v>4.5580225193303124E-4</v>
      </c>
      <c r="P352" s="5">
        <v>141825.72</v>
      </c>
      <c r="Q352" s="6">
        <v>3.6151835442404503E-4</v>
      </c>
      <c r="R352" s="4">
        <v>3.615186437674505E-4</v>
      </c>
      <c r="S352" s="5">
        <v>2533.02</v>
      </c>
      <c r="T352" s="6">
        <v>3.6151835442404493E-4</v>
      </c>
      <c r="U352" s="4">
        <v>2.9370496915462774E-4</v>
      </c>
      <c r="V352" s="5">
        <v>522783.4</v>
      </c>
      <c r="W352" s="6">
        <v>0</v>
      </c>
      <c r="X352" s="4">
        <v>5.3185414298642674E-4</v>
      </c>
      <c r="Y352" s="5">
        <v>64383.44</v>
      </c>
      <c r="Z352" s="6">
        <v>5.3185414298642674E-4</v>
      </c>
      <c r="AA352" s="4">
        <v>4.2881045164790989E-4</v>
      </c>
      <c r="AB352" s="5">
        <v>52331.25</v>
      </c>
      <c r="AC352" s="6">
        <v>4.2881045164790989E-4</v>
      </c>
      <c r="AD352" s="20">
        <f t="shared" si="25"/>
        <v>3417409.58</v>
      </c>
    </row>
    <row r="353" spans="1:30" ht="16.5" x14ac:dyDescent="0.3">
      <c r="A353" s="3">
        <v>350</v>
      </c>
      <c r="B353" s="3" t="s">
        <v>358</v>
      </c>
      <c r="C353" s="4">
        <f t="shared" si="22"/>
        <v>4.5803104165270097E-3</v>
      </c>
      <c r="D353" s="5">
        <v>26760971.800000001</v>
      </c>
      <c r="E353" s="6">
        <v>5.2331350843765993E-3</v>
      </c>
      <c r="F353" s="4">
        <f t="shared" si="23"/>
        <v>4.3034162280413835E-3</v>
      </c>
      <c r="G353" s="5">
        <v>279869.94</v>
      </c>
      <c r="H353" s="6">
        <v>5.2331350843765993E-3</v>
      </c>
      <c r="I353" s="4">
        <f t="shared" si="24"/>
        <v>4.8727635570474138E-3</v>
      </c>
      <c r="J353" s="5">
        <v>211051.44</v>
      </c>
      <c r="K353" s="6">
        <v>5.2331350843765993E-3</v>
      </c>
      <c r="L353" s="4">
        <v>3.8484451058837404E-3</v>
      </c>
      <c r="M353" s="5">
        <v>33839.17</v>
      </c>
      <c r="N353" s="6">
        <v>3.8484449394211944E-3</v>
      </c>
      <c r="O353" s="4">
        <v>4.5984852127566684E-3</v>
      </c>
      <c r="P353" s="5">
        <v>1430847.42</v>
      </c>
      <c r="Q353" s="6">
        <v>5.2331350843765993E-3</v>
      </c>
      <c r="R353" s="4">
        <v>5.2331344392300642E-3</v>
      </c>
      <c r="S353" s="5">
        <v>36666.53</v>
      </c>
      <c r="T353" s="6">
        <v>5.2331350843765993E-3</v>
      </c>
      <c r="U353" s="4">
        <v>4.2487538906975297E-3</v>
      </c>
      <c r="V353" s="5">
        <v>7562616.3600000003</v>
      </c>
      <c r="W353" s="6">
        <v>5.4289729699237739E-3</v>
      </c>
      <c r="X353" s="4">
        <v>3.9224298392132552E-3</v>
      </c>
      <c r="Y353" s="5">
        <v>474828.54</v>
      </c>
      <c r="Z353" s="6">
        <v>3.9224298392132552E-3</v>
      </c>
      <c r="AA353" s="4">
        <v>4.7737044057753891E-3</v>
      </c>
      <c r="AB353" s="5">
        <v>582574.23</v>
      </c>
      <c r="AC353" s="6">
        <v>4.7737044057753891E-3</v>
      </c>
      <c r="AD353" s="20">
        <f t="shared" si="25"/>
        <v>37373265.43</v>
      </c>
    </row>
    <row r="354" spans="1:30" ht="16.5" x14ac:dyDescent="0.3">
      <c r="A354" s="3">
        <v>351</v>
      </c>
      <c r="B354" s="3" t="s">
        <v>359</v>
      </c>
      <c r="C354" s="4">
        <f t="shared" si="22"/>
        <v>5.3501835156405939E-4</v>
      </c>
      <c r="D354" s="5">
        <v>3125904.08</v>
      </c>
      <c r="E354" s="6">
        <v>4.2355971542772103E-4</v>
      </c>
      <c r="F354" s="4">
        <f t="shared" si="23"/>
        <v>6.1941698435537588E-4</v>
      </c>
      <c r="G354" s="5">
        <v>40283.39</v>
      </c>
      <c r="H354" s="6">
        <v>4.2355971542772108E-4</v>
      </c>
      <c r="I354" s="4">
        <f t="shared" si="24"/>
        <v>4.94257624125965E-4</v>
      </c>
      <c r="J354" s="5">
        <v>21407.52</v>
      </c>
      <c r="K354" s="6">
        <v>4.2355971542772108E-4</v>
      </c>
      <c r="L354" s="4">
        <v>7.4429320957958831E-4</v>
      </c>
      <c r="M354" s="5">
        <v>6544.53</v>
      </c>
      <c r="N354" s="6">
        <v>7.4429283322938991E-4</v>
      </c>
      <c r="O354" s="4">
        <v>5.5021452835912028E-4</v>
      </c>
      <c r="P354" s="5">
        <v>171202.69</v>
      </c>
      <c r="Q354" s="6">
        <v>4.2355971542772103E-4</v>
      </c>
      <c r="R354" s="4">
        <v>4.2356006248728321E-4</v>
      </c>
      <c r="S354" s="5">
        <v>2967.72</v>
      </c>
      <c r="T354" s="6">
        <v>4.2355971542772103E-4</v>
      </c>
      <c r="U354" s="4">
        <v>7.6798363864406111E-4</v>
      </c>
      <c r="V354" s="5">
        <v>1366980.95</v>
      </c>
      <c r="W354" s="6">
        <v>7.698421476602514E-4</v>
      </c>
      <c r="X354" s="4">
        <v>6.8203791157439879E-4</v>
      </c>
      <c r="Y354" s="5">
        <v>82563.89</v>
      </c>
      <c r="Z354" s="6">
        <v>6.8203791157439879E-4</v>
      </c>
      <c r="AA354" s="4">
        <v>5.2537489847399139E-4</v>
      </c>
      <c r="AB354" s="5">
        <v>64115.8</v>
      </c>
      <c r="AC354" s="6">
        <v>5.2537489847399139E-4</v>
      </c>
      <c r="AD354" s="20">
        <f t="shared" si="25"/>
        <v>4881970.5699999994</v>
      </c>
    </row>
    <row r="355" spans="1:30" ht="16.5" x14ac:dyDescent="0.3">
      <c r="A355" s="3">
        <v>352</v>
      </c>
      <c r="B355" s="3" t="s">
        <v>360</v>
      </c>
      <c r="C355" s="4">
        <f t="shared" si="22"/>
        <v>6.9316090250574631E-4</v>
      </c>
      <c r="D355" s="5">
        <v>4049869.48</v>
      </c>
      <c r="E355" s="6">
        <v>6.0751101466517969E-4</v>
      </c>
      <c r="F355" s="4">
        <f t="shared" si="23"/>
        <v>7.6870067551947769E-4</v>
      </c>
      <c r="G355" s="5">
        <v>49991.96</v>
      </c>
      <c r="H355" s="6">
        <v>6.0751101466517958E-4</v>
      </c>
      <c r="I355" s="4">
        <f t="shared" si="24"/>
        <v>6.6392329987715107E-4</v>
      </c>
      <c r="J355" s="5">
        <v>28756.16</v>
      </c>
      <c r="K355" s="6">
        <v>6.0751101466517969E-4</v>
      </c>
      <c r="L355" s="4">
        <v>8.7255170223950011E-4</v>
      </c>
      <c r="M355" s="5">
        <v>7672.3</v>
      </c>
      <c r="N355" s="6">
        <v>8.7255188331494089E-4</v>
      </c>
      <c r="O355" s="4">
        <v>7.0995890054610579E-4</v>
      </c>
      <c r="P355" s="5">
        <v>220908.15</v>
      </c>
      <c r="Q355" s="6">
        <v>6.0751101466517958E-4</v>
      </c>
      <c r="R355" s="4">
        <v>6.0751065679469254E-4</v>
      </c>
      <c r="S355" s="5">
        <v>4256.59</v>
      </c>
      <c r="T355" s="6">
        <v>6.0751101466517969E-4</v>
      </c>
      <c r="U355" s="4">
        <v>4.0017640116516833E-4</v>
      </c>
      <c r="V355" s="5">
        <v>712298.4</v>
      </c>
      <c r="W355" s="6">
        <v>0</v>
      </c>
      <c r="X355" s="4">
        <v>1.247653736150485E-3</v>
      </c>
      <c r="Y355" s="5">
        <v>151034.34</v>
      </c>
      <c r="Z355" s="6">
        <v>1.247653736150485E-3</v>
      </c>
      <c r="AA355" s="4">
        <v>8.427082759639951E-4</v>
      </c>
      <c r="AB355" s="5">
        <v>102842.59</v>
      </c>
      <c r="AC355" s="6">
        <v>8.427082759639951E-4</v>
      </c>
      <c r="AD355" s="20">
        <f t="shared" si="25"/>
        <v>5327629.97</v>
      </c>
    </row>
    <row r="356" spans="1:30" ht="16.5" x14ac:dyDescent="0.3">
      <c r="A356" s="3">
        <v>353</v>
      </c>
      <c r="B356" s="3" t="s">
        <v>361</v>
      </c>
      <c r="C356" s="4">
        <f t="shared" si="22"/>
        <v>4.2606260467194994E-4</v>
      </c>
      <c r="D356" s="5">
        <v>2489318.04</v>
      </c>
      <c r="E356" s="6">
        <v>2.9113187620578932E-4</v>
      </c>
      <c r="F356" s="4">
        <f t="shared" si="23"/>
        <v>5.0222371204653859E-4</v>
      </c>
      <c r="G356" s="5">
        <v>32661.8</v>
      </c>
      <c r="H356" s="6">
        <v>2.9113187620578932E-4</v>
      </c>
      <c r="I356" s="4">
        <f t="shared" si="24"/>
        <v>3.7347948245762845E-4</v>
      </c>
      <c r="J356" s="5">
        <v>16176.32</v>
      </c>
      <c r="K356" s="6">
        <v>2.9113187620578932E-4</v>
      </c>
      <c r="L356" s="4">
        <v>6.6143929463458582E-4</v>
      </c>
      <c r="M356" s="5">
        <v>5816</v>
      </c>
      <c r="N356" s="6">
        <v>6.6143965295309643E-4</v>
      </c>
      <c r="O356" s="4">
        <v>4.3253853805267842E-4</v>
      </c>
      <c r="P356" s="5">
        <v>134587.07</v>
      </c>
      <c r="Q356" s="6">
        <v>2.9113187620578932E-4</v>
      </c>
      <c r="R356" s="4">
        <v>2.9113224747101638E-4</v>
      </c>
      <c r="S356" s="5">
        <v>2039.85</v>
      </c>
      <c r="T356" s="6">
        <v>2.9113187620578932E-4</v>
      </c>
      <c r="U356" s="4">
        <v>7.408188585557744E-4</v>
      </c>
      <c r="V356" s="5">
        <v>1318628.7</v>
      </c>
      <c r="W356" s="6">
        <v>0</v>
      </c>
      <c r="X356" s="4">
        <v>5.8303951917006624E-4</v>
      </c>
      <c r="Y356" s="5">
        <v>70579.67</v>
      </c>
      <c r="Z356" s="6">
        <v>5.8303951917006624E-4</v>
      </c>
      <c r="AA356" s="4">
        <v>4.0758463645085882E-4</v>
      </c>
      <c r="AB356" s="5">
        <v>49740.89</v>
      </c>
      <c r="AC356" s="6">
        <v>4.0758463645085882E-4</v>
      </c>
      <c r="AD356" s="20">
        <f t="shared" si="25"/>
        <v>4119548.3399999994</v>
      </c>
    </row>
    <row r="357" spans="1:30" ht="16.5" x14ac:dyDescent="0.3">
      <c r="A357" s="3">
        <v>354</v>
      </c>
      <c r="B357" s="3" t="s">
        <v>362</v>
      </c>
      <c r="C357" s="4">
        <f t="shared" si="22"/>
        <v>2.116603758671838E-4</v>
      </c>
      <c r="D357" s="5">
        <v>1236649.23</v>
      </c>
      <c r="E357" s="6">
        <v>5.8847999147814737E-5</v>
      </c>
      <c r="F357" s="4">
        <f t="shared" si="23"/>
        <v>3.0843109059913845E-4</v>
      </c>
      <c r="G357" s="5">
        <v>20058.62</v>
      </c>
      <c r="H357" s="6">
        <v>5.8847999147814731E-5</v>
      </c>
      <c r="I357" s="4">
        <f t="shared" si="24"/>
        <v>1.5182347126657954E-4</v>
      </c>
      <c r="J357" s="5">
        <v>6575.85</v>
      </c>
      <c r="K357" s="6">
        <v>5.8847999147814737E-5</v>
      </c>
      <c r="L357" s="4">
        <v>4.7993243675100496E-4</v>
      </c>
      <c r="M357" s="5">
        <v>4220.0200000000004</v>
      </c>
      <c r="N357" s="6">
        <v>4.7993226077426619E-4</v>
      </c>
      <c r="O357" s="4">
        <v>2.2293288253885475E-4</v>
      </c>
      <c r="P357" s="5">
        <v>69366.960000000006</v>
      </c>
      <c r="Q357" s="6">
        <v>5.8847999147814731E-5</v>
      </c>
      <c r="R357" s="4">
        <v>5.8847291848542526E-5</v>
      </c>
      <c r="S357" s="5">
        <v>412.32</v>
      </c>
      <c r="T357" s="6">
        <v>5.8847999147814737E-5</v>
      </c>
      <c r="U357" s="4">
        <v>3.6677433846203389E-4</v>
      </c>
      <c r="V357" s="5">
        <v>652844.03</v>
      </c>
      <c r="W357" s="6">
        <v>1.6874851780677324E-4</v>
      </c>
      <c r="X357" s="4">
        <v>1.1847471291344317E-4</v>
      </c>
      <c r="Y357" s="5">
        <v>14341.92</v>
      </c>
      <c r="Z357" s="6">
        <v>1.1847471291344317E-4</v>
      </c>
      <c r="AA357" s="4">
        <v>8.1483347636889008E-5</v>
      </c>
      <c r="AB357" s="5">
        <v>9944.08</v>
      </c>
      <c r="AC357" s="6">
        <v>8.1483347636889008E-5</v>
      </c>
      <c r="AD357" s="20">
        <f t="shared" si="25"/>
        <v>2014413.0300000003</v>
      </c>
    </row>
    <row r="358" spans="1:30" ht="16.5" x14ac:dyDescent="0.3">
      <c r="A358" s="3">
        <v>355</v>
      </c>
      <c r="B358" s="3" t="s">
        <v>363</v>
      </c>
      <c r="C358" s="4">
        <f t="shared" si="22"/>
        <v>2.2090298340172998E-4</v>
      </c>
      <c r="D358" s="5">
        <v>1290650.19</v>
      </c>
      <c r="E358" s="6">
        <v>8.2405414950767548E-5</v>
      </c>
      <c r="F358" s="4">
        <f t="shared" si="23"/>
        <v>3.0956141608862593E-4</v>
      </c>
      <c r="G358" s="5">
        <v>20132.13</v>
      </c>
      <c r="H358" s="6">
        <v>8.2405414950767535E-5</v>
      </c>
      <c r="I358" s="4">
        <f t="shared" si="24"/>
        <v>1.6686671296741709E-4</v>
      </c>
      <c r="J358" s="5">
        <v>7227.41</v>
      </c>
      <c r="K358" s="6">
        <v>8.2405414950767535E-5</v>
      </c>
      <c r="L358" s="4">
        <v>4.6574947691024166E-4</v>
      </c>
      <c r="M358" s="5">
        <v>4095.31</v>
      </c>
      <c r="N358" s="6">
        <v>4.6574919252167379E-4</v>
      </c>
      <c r="O358" s="4">
        <v>2.3157995290823833E-4</v>
      </c>
      <c r="P358" s="5">
        <v>72057.55</v>
      </c>
      <c r="Q358" s="6">
        <v>8.2405414950767548E-5</v>
      </c>
      <c r="R358" s="4">
        <v>8.2405047942160178E-5</v>
      </c>
      <c r="S358" s="5">
        <v>577.38</v>
      </c>
      <c r="T358" s="6">
        <v>8.2405414950767548E-5</v>
      </c>
      <c r="U358" s="4">
        <v>3.0661345399610933E-4</v>
      </c>
      <c r="V358" s="5">
        <v>545760</v>
      </c>
      <c r="W358" s="6">
        <v>0</v>
      </c>
      <c r="X358" s="4">
        <v>1.666835832626497E-4</v>
      </c>
      <c r="Y358" s="5">
        <v>20177.830000000002</v>
      </c>
      <c r="Z358" s="6">
        <v>1.666835832626497E-4</v>
      </c>
      <c r="AA358" s="4">
        <v>1.1536536529400483E-4</v>
      </c>
      <c r="AB358" s="5">
        <v>14078.98</v>
      </c>
      <c r="AC358" s="6">
        <v>1.1536536529400483E-4</v>
      </c>
      <c r="AD358" s="20">
        <f t="shared" si="25"/>
        <v>1974756.7799999998</v>
      </c>
    </row>
    <row r="359" spans="1:30" ht="16.5" x14ac:dyDescent="0.3">
      <c r="A359" s="3">
        <v>356</v>
      </c>
      <c r="B359" s="3" t="s">
        <v>364</v>
      </c>
      <c r="C359" s="4">
        <f t="shared" si="22"/>
        <v>7.6766474224924301E-4</v>
      </c>
      <c r="D359" s="5">
        <v>4485166.43</v>
      </c>
      <c r="E359" s="6">
        <v>7.3504639930796662E-4</v>
      </c>
      <c r="F359" s="4">
        <f t="shared" si="23"/>
        <v>8.2278746519805332E-4</v>
      </c>
      <c r="G359" s="5">
        <v>53509.46</v>
      </c>
      <c r="H359" s="6">
        <v>7.3504639930796652E-4</v>
      </c>
      <c r="I359" s="4">
        <f t="shared" si="24"/>
        <v>7.6067118125533982E-4</v>
      </c>
      <c r="J359" s="5">
        <v>32946.550000000003</v>
      </c>
      <c r="K359" s="6">
        <v>7.3504639930796652E-4</v>
      </c>
      <c r="L359" s="4">
        <v>8.4219896266848481E-4</v>
      </c>
      <c r="M359" s="5">
        <v>7405.41</v>
      </c>
      <c r="N359" s="6">
        <v>8.4219841552365363E-4</v>
      </c>
      <c r="O359" s="4">
        <v>7.8719283014681059E-4</v>
      </c>
      <c r="P359" s="5">
        <v>244939.97</v>
      </c>
      <c r="Q359" s="6">
        <v>7.3504639930796662E-4</v>
      </c>
      <c r="R359" s="4">
        <v>7.3504594861400552E-4</v>
      </c>
      <c r="S359" s="5">
        <v>5150.18</v>
      </c>
      <c r="T359" s="6">
        <v>7.3504639930796662E-4</v>
      </c>
      <c r="U359" s="4">
        <v>7.0103629661932864E-4</v>
      </c>
      <c r="V359" s="5">
        <v>1247817.29</v>
      </c>
      <c r="W359" s="6">
        <v>7.6957434799764684E-4</v>
      </c>
      <c r="X359" s="4">
        <v>5.2648458659921584E-4</v>
      </c>
      <c r="Y359" s="5">
        <v>63733.43</v>
      </c>
      <c r="Z359" s="6">
        <v>5.2648458659921584E-4</v>
      </c>
      <c r="AA359" s="4">
        <v>6.5195929312184756E-4</v>
      </c>
      <c r="AB359" s="5">
        <v>79563.929999999993</v>
      </c>
      <c r="AC359" s="6">
        <v>6.5195929312184756E-4</v>
      </c>
      <c r="AD359" s="20">
        <f t="shared" si="25"/>
        <v>6220232.6499999985</v>
      </c>
    </row>
    <row r="360" spans="1:30" ht="16.5" x14ac:dyDescent="0.3">
      <c r="A360" s="3">
        <v>357</v>
      </c>
      <c r="B360" s="3" t="s">
        <v>365</v>
      </c>
      <c r="C360" s="4">
        <f t="shared" si="22"/>
        <v>3.5337778729509163E-4</v>
      </c>
      <c r="D360" s="5">
        <v>2064648.93</v>
      </c>
      <c r="E360" s="6">
        <v>2.1397255084240147E-4</v>
      </c>
      <c r="F360" s="4">
        <f t="shared" si="23"/>
        <v>4.2531560306810479E-4</v>
      </c>
      <c r="G360" s="5">
        <v>27660.13</v>
      </c>
      <c r="H360" s="6">
        <v>2.1397255084240149E-4</v>
      </c>
      <c r="I360" s="4">
        <f t="shared" si="24"/>
        <v>2.9838125382496638E-4</v>
      </c>
      <c r="J360" s="5">
        <v>12923.63</v>
      </c>
      <c r="K360" s="6">
        <v>2.1397255084240147E-4</v>
      </c>
      <c r="L360" s="4">
        <v>6.1767921695413607E-4</v>
      </c>
      <c r="M360" s="5">
        <v>5431.22</v>
      </c>
      <c r="N360" s="6">
        <v>6.1767944911092347E-4</v>
      </c>
      <c r="O360" s="4">
        <v>3.5624371862209907E-4</v>
      </c>
      <c r="P360" s="5">
        <v>110847.46</v>
      </c>
      <c r="Q360" s="6">
        <v>2.1397255084240152E-4</v>
      </c>
      <c r="R360" s="4">
        <v>2.1397224700517057E-4</v>
      </c>
      <c r="S360" s="5">
        <v>1499.22</v>
      </c>
      <c r="T360" s="6">
        <v>2.1397255084240147E-4</v>
      </c>
      <c r="U360" s="4">
        <v>4.4220730445743768E-4</v>
      </c>
      <c r="V360" s="5">
        <v>787111.77</v>
      </c>
      <c r="W360" s="6">
        <v>2.4234590703600439E-4</v>
      </c>
      <c r="X360" s="4">
        <v>2.0514008490360631E-4</v>
      </c>
      <c r="Y360" s="5">
        <v>24833.17</v>
      </c>
      <c r="Z360" s="6">
        <v>2.0514008490360631E-4</v>
      </c>
      <c r="AA360" s="4">
        <v>2.10471580031702E-4</v>
      </c>
      <c r="AB360" s="5">
        <v>25685.57</v>
      </c>
      <c r="AC360" s="6">
        <v>2.10471580031702E-4</v>
      </c>
      <c r="AD360" s="20">
        <f t="shared" si="25"/>
        <v>3060641.1</v>
      </c>
    </row>
    <row r="361" spans="1:30" ht="16.5" x14ac:dyDescent="0.3">
      <c r="A361" s="3">
        <v>358</v>
      </c>
      <c r="B361" s="3" t="s">
        <v>366</v>
      </c>
      <c r="C361" s="4">
        <f t="shared" si="22"/>
        <v>4.8086854377494696E-4</v>
      </c>
      <c r="D361" s="5">
        <v>2809527.82</v>
      </c>
      <c r="E361" s="6">
        <v>2.3692278204943287E-4</v>
      </c>
      <c r="F361" s="4">
        <f t="shared" si="23"/>
        <v>5.9498605449587205E-4</v>
      </c>
      <c r="G361" s="5">
        <v>38694.54</v>
      </c>
      <c r="H361" s="6">
        <v>2.369227820494329E-4</v>
      </c>
      <c r="I361" s="4">
        <f t="shared" si="24"/>
        <v>3.8256624136885479E-4</v>
      </c>
      <c r="J361" s="5">
        <v>16569.89</v>
      </c>
      <c r="K361" s="6">
        <v>2.369227820494329E-4</v>
      </c>
      <c r="L361" s="4">
        <v>8.7561324725524343E-4</v>
      </c>
      <c r="M361" s="5">
        <v>7699.22</v>
      </c>
      <c r="N361" s="6">
        <v>8.7561367947494334E-4</v>
      </c>
      <c r="O361" s="4">
        <v>4.8193619579126729E-4</v>
      </c>
      <c r="P361" s="5">
        <v>149957.46</v>
      </c>
      <c r="Q361" s="6">
        <v>2.369227820494329E-4</v>
      </c>
      <c r="R361" s="4">
        <v>2.3692343298247975E-4</v>
      </c>
      <c r="S361" s="5">
        <v>1660.03</v>
      </c>
      <c r="T361" s="6">
        <v>2.3692278204943287E-4</v>
      </c>
      <c r="U361" s="4">
        <v>5.420245627040214E-4</v>
      </c>
      <c r="V361" s="5">
        <v>964782.6</v>
      </c>
      <c r="W361" s="6">
        <v>0</v>
      </c>
      <c r="X361" s="4">
        <v>4.7506047535059214E-4</v>
      </c>
      <c r="Y361" s="5">
        <v>57508.3</v>
      </c>
      <c r="Z361" s="6">
        <v>4.7506047535059214E-4</v>
      </c>
      <c r="AA361" s="4">
        <v>3.316919159601935E-4</v>
      </c>
      <c r="AB361" s="5">
        <v>40479.08</v>
      </c>
      <c r="AC361" s="6">
        <v>3.316919159601935E-4</v>
      </c>
      <c r="AD361" s="20">
        <f t="shared" si="25"/>
        <v>4086878.94</v>
      </c>
    </row>
    <row r="362" spans="1:30" ht="16.5" x14ac:dyDescent="0.3">
      <c r="A362" s="3">
        <v>359</v>
      </c>
      <c r="B362" s="3" t="s">
        <v>367</v>
      </c>
      <c r="C362" s="4">
        <f t="shared" si="22"/>
        <v>3.134350130893789E-4</v>
      </c>
      <c r="D362" s="5">
        <v>1831278.84</v>
      </c>
      <c r="E362" s="6">
        <v>1.7452940838500231E-4</v>
      </c>
      <c r="F362" s="4">
        <f t="shared" si="23"/>
        <v>3.8306670870433946E-4</v>
      </c>
      <c r="G362" s="5">
        <v>24912.5</v>
      </c>
      <c r="H362" s="6">
        <v>1.7452940838500228E-4</v>
      </c>
      <c r="I362" s="4">
        <f t="shared" si="24"/>
        <v>2.5811502381773501E-4</v>
      </c>
      <c r="J362" s="5">
        <v>11179.6</v>
      </c>
      <c r="K362" s="6">
        <v>1.7452940838500231E-4</v>
      </c>
      <c r="L362" s="4">
        <v>5.477174544231253E-4</v>
      </c>
      <c r="M362" s="5">
        <v>4816.05</v>
      </c>
      <c r="N362" s="6">
        <v>5.4771786856475677E-4</v>
      </c>
      <c r="O362" s="4">
        <v>3.1602325076475908E-4</v>
      </c>
      <c r="P362" s="5">
        <v>98332.61</v>
      </c>
      <c r="Q362" s="6">
        <v>1.7452940838500231E-4</v>
      </c>
      <c r="R362" s="4">
        <v>1.7452948998328654E-4</v>
      </c>
      <c r="S362" s="5">
        <v>1222.8599999999999</v>
      </c>
      <c r="T362" s="6">
        <v>1.7452940838500231E-4</v>
      </c>
      <c r="U362" s="4">
        <v>4.266311151467944E-4</v>
      </c>
      <c r="V362" s="5">
        <v>759386.76</v>
      </c>
      <c r="W362" s="6">
        <v>1.8945388059191819E-4</v>
      </c>
      <c r="X362" s="4">
        <v>1.5578066023429589E-4</v>
      </c>
      <c r="Y362" s="5">
        <v>18857.98</v>
      </c>
      <c r="Z362" s="6">
        <v>1.5578066023429589E-4</v>
      </c>
      <c r="AA362" s="4">
        <v>1.663804628077283E-4</v>
      </c>
      <c r="AB362" s="5">
        <v>20304.77</v>
      </c>
      <c r="AC362" s="6">
        <v>1.663804628077283E-4</v>
      </c>
      <c r="AD362" s="20">
        <f t="shared" si="25"/>
        <v>2770291.9700000007</v>
      </c>
    </row>
    <row r="363" spans="1:30" ht="16.5" x14ac:dyDescent="0.3">
      <c r="A363" s="3">
        <v>360</v>
      </c>
      <c r="B363" s="3" t="s">
        <v>368</v>
      </c>
      <c r="C363" s="4">
        <f t="shared" si="22"/>
        <v>7.3203933577693119E-4</v>
      </c>
      <c r="D363" s="5">
        <v>4277021.04</v>
      </c>
      <c r="E363" s="6">
        <v>5.2928673170419941E-4</v>
      </c>
      <c r="F363" s="4">
        <f t="shared" si="23"/>
        <v>8.4917674432080192E-4</v>
      </c>
      <c r="G363" s="5">
        <v>55225.67</v>
      </c>
      <c r="H363" s="6">
        <v>5.2928673170419952E-4</v>
      </c>
      <c r="I363" s="4">
        <f t="shared" si="24"/>
        <v>6.5387931093198047E-4</v>
      </c>
      <c r="J363" s="5">
        <v>28321.13</v>
      </c>
      <c r="K363" s="6">
        <v>5.2928673170419952E-4</v>
      </c>
      <c r="L363" s="4">
        <v>1.0979062079990033E-3</v>
      </c>
      <c r="M363" s="5">
        <v>9653.83</v>
      </c>
      <c r="N363" s="6">
        <v>1.0979065446295932E-3</v>
      </c>
      <c r="O363" s="4">
        <v>7.4295033157283368E-4</v>
      </c>
      <c r="P363" s="5">
        <v>231173.64</v>
      </c>
      <c r="Q363" s="6">
        <v>5.2928673170419952E-4</v>
      </c>
      <c r="R363" s="4">
        <v>5.2928737459555307E-4</v>
      </c>
      <c r="S363" s="5">
        <v>3708.51</v>
      </c>
      <c r="T363" s="6">
        <v>5.2928673170419941E-4</v>
      </c>
      <c r="U363" s="4">
        <v>1.2097224384629095E-3</v>
      </c>
      <c r="V363" s="5">
        <v>2153258.7999999998</v>
      </c>
      <c r="W363" s="6">
        <v>1.1664489102942469E-3</v>
      </c>
      <c r="X363" s="4">
        <v>9.6742775598133968E-4</v>
      </c>
      <c r="Y363" s="5">
        <v>117111.67</v>
      </c>
      <c r="Z363" s="6">
        <v>9.6742775598133968E-4</v>
      </c>
      <c r="AA363" s="4">
        <v>7.0294063071084563E-4</v>
      </c>
      <c r="AB363" s="5">
        <v>85785.600000000006</v>
      </c>
      <c r="AC363" s="6">
        <v>7.0294063071084563E-4</v>
      </c>
      <c r="AD363" s="20">
        <f t="shared" si="25"/>
        <v>6961259.8899999987</v>
      </c>
    </row>
    <row r="364" spans="1:30" ht="16.5" x14ac:dyDescent="0.3">
      <c r="A364" s="3">
        <v>361</v>
      </c>
      <c r="B364" s="3" t="s">
        <v>369</v>
      </c>
      <c r="C364" s="4">
        <f t="shared" si="22"/>
        <v>2.7566536150055944E-4</v>
      </c>
      <c r="D364" s="5">
        <v>1610605.46</v>
      </c>
      <c r="E364" s="6">
        <v>1.0157559965528603E-4</v>
      </c>
      <c r="F364" s="4">
        <f t="shared" si="23"/>
        <v>3.8466678584263443E-4</v>
      </c>
      <c r="G364" s="5">
        <v>25016.560000000001</v>
      </c>
      <c r="H364" s="6">
        <v>1.0157559965528604E-4</v>
      </c>
      <c r="I364" s="4">
        <f t="shared" si="24"/>
        <v>2.0769883077329719E-4</v>
      </c>
      <c r="J364" s="5">
        <v>8995.9500000000007</v>
      </c>
      <c r="K364" s="6">
        <v>1.0157559965528603E-4</v>
      </c>
      <c r="L364" s="4">
        <v>5.8774840650676144E-4</v>
      </c>
      <c r="M364" s="5">
        <v>5168.04</v>
      </c>
      <c r="N364" s="6">
        <v>5.877481160767241E-4</v>
      </c>
      <c r="O364" s="4">
        <v>2.8785968353381409E-4</v>
      </c>
      <c r="P364" s="5">
        <v>89569.34</v>
      </c>
      <c r="Q364" s="6">
        <v>1.0157559965528604E-4</v>
      </c>
      <c r="R364" s="4">
        <v>1.0157551806511379E-4</v>
      </c>
      <c r="S364" s="5">
        <v>711.7</v>
      </c>
      <c r="T364" s="6">
        <v>1.0157559965528603E-4</v>
      </c>
      <c r="U364" s="4">
        <v>4.0582495179029236E-4</v>
      </c>
      <c r="V364" s="5">
        <v>722352.6</v>
      </c>
      <c r="W364" s="6">
        <v>0</v>
      </c>
      <c r="X364" s="4">
        <v>2.0260817149815081E-4</v>
      </c>
      <c r="Y364" s="5">
        <v>24526.67</v>
      </c>
      <c r="Z364" s="6">
        <v>2.0260817149815081E-4</v>
      </c>
      <c r="AA364" s="4">
        <v>1.4080699206193056E-4</v>
      </c>
      <c r="AB364" s="5">
        <v>17183.830000000002</v>
      </c>
      <c r="AC364" s="6">
        <v>1.4080699206193056E-4</v>
      </c>
      <c r="AD364" s="20">
        <f t="shared" si="25"/>
        <v>2504130.15</v>
      </c>
    </row>
    <row r="365" spans="1:30" ht="16.5" x14ac:dyDescent="0.3">
      <c r="A365" s="3">
        <v>362</v>
      </c>
      <c r="B365" s="3" t="s">
        <v>370</v>
      </c>
      <c r="C365" s="4">
        <f t="shared" si="22"/>
        <v>4.3526125925427326E-4</v>
      </c>
      <c r="D365" s="5">
        <v>2543062.2000000002</v>
      </c>
      <c r="E365" s="6">
        <v>3.223795174135311E-4</v>
      </c>
      <c r="F365" s="4">
        <f t="shared" si="23"/>
        <v>4.9152444552368253E-4</v>
      </c>
      <c r="G365" s="5">
        <v>31965.98</v>
      </c>
      <c r="H365" s="6">
        <v>3.2237951741353104E-4</v>
      </c>
      <c r="I365" s="4">
        <f t="shared" si="24"/>
        <v>3.9092018597044798E-4</v>
      </c>
      <c r="J365" s="5">
        <v>16931.72</v>
      </c>
      <c r="K365" s="6">
        <v>3.2237951741353104E-4</v>
      </c>
      <c r="L365" s="4">
        <v>6.1475073314450047E-4</v>
      </c>
      <c r="M365" s="5">
        <v>5405.47</v>
      </c>
      <c r="N365" s="6">
        <v>6.1475022964806885E-4</v>
      </c>
      <c r="O365" s="4">
        <v>4.3801774662851429E-4</v>
      </c>
      <c r="P365" s="5">
        <v>136291.96</v>
      </c>
      <c r="Q365" s="6">
        <v>3.2237951741353104E-4</v>
      </c>
      <c r="R365" s="4">
        <v>3.2237988541562225E-4</v>
      </c>
      <c r="S365" s="5">
        <v>2258.79</v>
      </c>
      <c r="T365" s="6">
        <v>3.223795174135311E-4</v>
      </c>
      <c r="U365" s="4">
        <v>5.1869884980717867E-4</v>
      </c>
      <c r="V365" s="5">
        <v>923263.74</v>
      </c>
      <c r="W365" s="6">
        <v>3.6407934987307946E-4</v>
      </c>
      <c r="X365" s="4">
        <v>3.6053629081525979E-4</v>
      </c>
      <c r="Y365" s="5">
        <v>43644.61</v>
      </c>
      <c r="Z365" s="6">
        <v>3.6053629081525979E-4</v>
      </c>
      <c r="AA365" s="4">
        <v>3.3814661690794638E-4</v>
      </c>
      <c r="AB365" s="5">
        <v>41266.800000000003</v>
      </c>
      <c r="AC365" s="6">
        <v>3.3814661690794638E-4</v>
      </c>
      <c r="AD365" s="20">
        <f t="shared" si="25"/>
        <v>3744091.27</v>
      </c>
    </row>
    <row r="366" spans="1:30" ht="16.5" x14ac:dyDescent="0.3">
      <c r="A366" s="3">
        <v>363</v>
      </c>
      <c r="B366" s="3" t="s">
        <v>371</v>
      </c>
      <c r="C366" s="4">
        <f t="shared" si="22"/>
        <v>5.0156853920642146E-4</v>
      </c>
      <c r="D366" s="5">
        <v>2930469.84</v>
      </c>
      <c r="E366" s="6">
        <v>3.6904009628838195E-4</v>
      </c>
      <c r="F366" s="4">
        <f t="shared" si="23"/>
        <v>5.8232259564507235E-4</v>
      </c>
      <c r="G366" s="5">
        <v>37870.980000000003</v>
      </c>
      <c r="H366" s="6">
        <v>3.69040096288382E-4</v>
      </c>
      <c r="I366" s="4">
        <f t="shared" si="24"/>
        <v>4.5096847737140309E-4</v>
      </c>
      <c r="J366" s="5">
        <v>19532.560000000001</v>
      </c>
      <c r="K366" s="6">
        <v>3.6904009628838195E-4</v>
      </c>
      <c r="L366" s="4">
        <v>7.5630738548832248E-4</v>
      </c>
      <c r="M366" s="5">
        <v>6650.17</v>
      </c>
      <c r="N366" s="6">
        <v>7.5630718416744367E-4</v>
      </c>
      <c r="O366" s="4">
        <v>5.1026100034206841E-4</v>
      </c>
      <c r="P366" s="5">
        <v>158770.9</v>
      </c>
      <c r="Q366" s="6">
        <v>3.6904009628838195E-4</v>
      </c>
      <c r="R366" s="4">
        <v>3.6904011320967542E-4</v>
      </c>
      <c r="S366" s="5">
        <v>2585.7199999999998</v>
      </c>
      <c r="T366" s="6">
        <v>3.6904009628838195E-4</v>
      </c>
      <c r="U366" s="4">
        <v>6.472056630956618E-4</v>
      </c>
      <c r="V366" s="5">
        <v>1152000.8600000001</v>
      </c>
      <c r="W366" s="6">
        <v>5.8607398500553341E-4</v>
      </c>
      <c r="X366" s="4">
        <v>6.4099555396832076E-4</v>
      </c>
      <c r="Y366" s="5">
        <v>77595.520000000004</v>
      </c>
      <c r="Z366" s="6">
        <v>6.4099555396832076E-4</v>
      </c>
      <c r="AA366" s="4">
        <v>4.8036931338609493E-4</v>
      </c>
      <c r="AB366" s="5">
        <v>58623.4</v>
      </c>
      <c r="AC366" s="6">
        <v>4.8036931338609493E-4</v>
      </c>
      <c r="AD366" s="20">
        <f t="shared" si="25"/>
        <v>4444099.95</v>
      </c>
    </row>
    <row r="367" spans="1:30" ht="16.5" x14ac:dyDescent="0.3">
      <c r="A367" s="3">
        <v>364</v>
      </c>
      <c r="B367" s="3" t="s">
        <v>372</v>
      </c>
      <c r="C367" s="4">
        <f t="shared" si="22"/>
        <v>2.6306862853077333E-3</v>
      </c>
      <c r="D367" s="5">
        <v>15370076.5</v>
      </c>
      <c r="E367" s="6">
        <v>2.4946832036442548E-3</v>
      </c>
      <c r="F367" s="4">
        <f t="shared" si="23"/>
        <v>2.6363243656569841E-3</v>
      </c>
      <c r="G367" s="5">
        <v>171451.68</v>
      </c>
      <c r="H367" s="6">
        <v>2.4946832036442548E-3</v>
      </c>
      <c r="I367" s="4">
        <f t="shared" si="24"/>
        <v>2.5793736136932206E-3</v>
      </c>
      <c r="J367" s="5">
        <v>111719.05</v>
      </c>
      <c r="K367" s="6">
        <v>2.4946832036442548E-3</v>
      </c>
      <c r="L367" s="4">
        <v>2.6347927077000144E-3</v>
      </c>
      <c r="M367" s="5">
        <v>23167.59</v>
      </c>
      <c r="N367" s="6">
        <v>2.6347923423259137E-3</v>
      </c>
      <c r="O367" s="4">
        <v>2.617379393340627E-3</v>
      </c>
      <c r="P367" s="5">
        <v>814413.96</v>
      </c>
      <c r="Q367" s="6">
        <v>2.4946832036442544E-3</v>
      </c>
      <c r="R367" s="4">
        <v>2.4946830204440095E-3</v>
      </c>
      <c r="S367" s="5">
        <v>17479.27</v>
      </c>
      <c r="T367" s="6">
        <v>2.4946832036442548E-3</v>
      </c>
      <c r="U367" s="4">
        <v>4.0850345200141381E-3</v>
      </c>
      <c r="V367" s="5">
        <v>7271202.2599999998</v>
      </c>
      <c r="W367" s="6">
        <v>5.9335636310656652E-3</v>
      </c>
      <c r="X367" s="4">
        <v>4.5275535083964067E-3</v>
      </c>
      <c r="Y367" s="5">
        <v>548081.6</v>
      </c>
      <c r="Z367" s="6">
        <v>4.5275535083964067E-3</v>
      </c>
      <c r="AA367" s="4">
        <v>3.3025535741571669E-3</v>
      </c>
      <c r="AB367" s="5">
        <v>403037.65</v>
      </c>
      <c r="AC367" s="6">
        <v>3.3025535741571669E-3</v>
      </c>
      <c r="AD367" s="20">
        <f t="shared" si="25"/>
        <v>24730629.560000002</v>
      </c>
    </row>
    <row r="368" spans="1:30" ht="16.5" x14ac:dyDescent="0.3">
      <c r="A368" s="3">
        <v>365</v>
      </c>
      <c r="B368" s="3" t="s">
        <v>373</v>
      </c>
      <c r="C368" s="4">
        <f t="shared" si="22"/>
        <v>4.3413310780709838E-4</v>
      </c>
      <c r="D368" s="5">
        <v>2536470.85</v>
      </c>
      <c r="E368" s="6">
        <v>4.3596133805471991E-4</v>
      </c>
      <c r="F368" s="4">
        <f t="shared" si="23"/>
        <v>4.5948492283724116E-4</v>
      </c>
      <c r="G368" s="5">
        <v>29882.31</v>
      </c>
      <c r="H368" s="6">
        <v>4.3596133805471997E-4</v>
      </c>
      <c r="I368" s="4">
        <f t="shared" si="24"/>
        <v>4.3912754646912005E-4</v>
      </c>
      <c r="J368" s="5">
        <v>19019.7</v>
      </c>
      <c r="K368" s="6">
        <v>4.3596133805471991E-4</v>
      </c>
      <c r="L368" s="4">
        <v>4.7033042168119786E-4</v>
      </c>
      <c r="M368" s="5">
        <v>4135.59</v>
      </c>
      <c r="N368" s="6">
        <v>4.7033001422163443E-4</v>
      </c>
      <c r="O368" s="4">
        <v>4.4618415816676974E-4</v>
      </c>
      <c r="P368" s="5">
        <v>138832.99</v>
      </c>
      <c r="Q368" s="6">
        <v>4.3596133805471991E-4</v>
      </c>
      <c r="R368" s="4">
        <v>4.3596121011223442E-4</v>
      </c>
      <c r="S368" s="5">
        <v>3054.61</v>
      </c>
      <c r="T368" s="6">
        <v>4.3596133805471991E-4</v>
      </c>
      <c r="U368" s="4">
        <v>4.1138270267480724E-4</v>
      </c>
      <c r="V368" s="5">
        <v>732245.18</v>
      </c>
      <c r="W368" s="6">
        <v>4.2498258950674736E-4</v>
      </c>
      <c r="X368" s="4">
        <v>2.5519795420075121E-4</v>
      </c>
      <c r="Y368" s="5">
        <v>30892.91</v>
      </c>
      <c r="Z368" s="6">
        <v>2.5519795420075121E-4</v>
      </c>
      <c r="AA368" s="4">
        <v>3.6409005381912143E-4</v>
      </c>
      <c r="AB368" s="5">
        <v>44432.89</v>
      </c>
      <c r="AC368" s="6">
        <v>3.6409005381912143E-4</v>
      </c>
      <c r="AD368" s="20">
        <f t="shared" si="25"/>
        <v>3538967.0300000007</v>
      </c>
    </row>
    <row r="369" spans="1:30" ht="16.5" x14ac:dyDescent="0.3">
      <c r="A369" s="3">
        <v>366</v>
      </c>
      <c r="B369" s="3" t="s">
        <v>374</v>
      </c>
      <c r="C369" s="4">
        <f t="shared" si="22"/>
        <v>1.0664477083833467E-3</v>
      </c>
      <c r="D369" s="5">
        <v>6230839.0599999996</v>
      </c>
      <c r="E369" s="6">
        <v>9.4579682378234068E-4</v>
      </c>
      <c r="F369" s="4">
        <f t="shared" si="23"/>
        <v>1.0878782384536438E-3</v>
      </c>
      <c r="G369" s="5">
        <v>70749.47</v>
      </c>
      <c r="H369" s="6">
        <v>9.4579682378234068E-4</v>
      </c>
      <c r="I369" s="4">
        <f t="shared" si="24"/>
        <v>1.0196695533870813E-3</v>
      </c>
      <c r="J369" s="5">
        <v>44164.41</v>
      </c>
      <c r="K369" s="6">
        <v>9.4579682378234057E-4</v>
      </c>
      <c r="L369" s="4">
        <v>1.3863749419136663E-3</v>
      </c>
      <c r="M369" s="5">
        <v>12190.32</v>
      </c>
      <c r="N369" s="6">
        <v>1.3863749692277787E-3</v>
      </c>
      <c r="O369" s="4">
        <v>1.0503224304175571E-3</v>
      </c>
      <c r="P369" s="5">
        <v>326814.39</v>
      </c>
      <c r="Q369" s="6">
        <v>9.4579682378234079E-4</v>
      </c>
      <c r="R369" s="4">
        <v>9.4579695149562735E-4</v>
      </c>
      <c r="S369" s="5">
        <v>6626.83</v>
      </c>
      <c r="T369" s="6">
        <v>9.4579682378234068E-4</v>
      </c>
      <c r="U369" s="4">
        <v>1.6133153076802842E-3</v>
      </c>
      <c r="V369" s="5">
        <v>2871638.38</v>
      </c>
      <c r="W369" s="6">
        <v>1.5319737233251915E-3</v>
      </c>
      <c r="X369" s="4">
        <v>9.0283860370452549E-4</v>
      </c>
      <c r="Y369" s="5">
        <v>109292.85</v>
      </c>
      <c r="Z369" s="6">
        <v>9.0283860370452549E-4</v>
      </c>
      <c r="AA369" s="4">
        <v>9.2332205971450891E-4</v>
      </c>
      <c r="AB369" s="5">
        <v>112680.55</v>
      </c>
      <c r="AC369" s="6">
        <v>9.2332205971450891E-4</v>
      </c>
      <c r="AD369" s="20">
        <f t="shared" si="25"/>
        <v>9784996.2599999998</v>
      </c>
    </row>
    <row r="370" spans="1:30" ht="16.5" x14ac:dyDescent="0.3">
      <c r="A370" s="3">
        <v>367</v>
      </c>
      <c r="B370" s="3" t="s">
        <v>375</v>
      </c>
      <c r="C370" s="4">
        <f t="shared" si="22"/>
        <v>7.3826020865429612E-4</v>
      </c>
      <c r="D370" s="5">
        <v>4313367.18</v>
      </c>
      <c r="E370" s="6">
        <v>5.9263836178127718E-4</v>
      </c>
      <c r="F370" s="4">
        <f t="shared" si="23"/>
        <v>8.3083644058544416E-4</v>
      </c>
      <c r="G370" s="5">
        <v>54032.92</v>
      </c>
      <c r="H370" s="6">
        <v>5.9263836178127707E-4</v>
      </c>
      <c r="I370" s="4">
        <f t="shared" si="24"/>
        <v>6.8361485616395096E-4</v>
      </c>
      <c r="J370" s="5">
        <v>29609.05</v>
      </c>
      <c r="K370" s="6">
        <v>5.9263836178127707E-4</v>
      </c>
      <c r="L370" s="4">
        <v>9.9830477748868302E-4</v>
      </c>
      <c r="M370" s="5">
        <v>8778.0400000000009</v>
      </c>
      <c r="N370" s="6">
        <v>9.9830516786584091E-4</v>
      </c>
      <c r="O370" s="4">
        <v>7.5059745417063923E-4</v>
      </c>
      <c r="P370" s="5">
        <v>233553.09</v>
      </c>
      <c r="Q370" s="6">
        <v>5.9263836178127707E-4</v>
      </c>
      <c r="R370" s="4">
        <v>5.9263898476661215E-4</v>
      </c>
      <c r="S370" s="5">
        <v>4152.3900000000003</v>
      </c>
      <c r="T370" s="6">
        <v>5.9263836178127718E-4</v>
      </c>
      <c r="U370" s="4">
        <v>8.2424847714306472E-4</v>
      </c>
      <c r="V370" s="5">
        <v>1467130.17</v>
      </c>
      <c r="W370" s="6">
        <v>9.2032385461229859E-4</v>
      </c>
      <c r="X370" s="4">
        <v>1.1385919585951119E-3</v>
      </c>
      <c r="Y370" s="5">
        <v>137831.9</v>
      </c>
      <c r="Z370" s="6">
        <v>1.1385919585951119E-3</v>
      </c>
      <c r="AA370" s="4">
        <v>7.9912953934513874E-4</v>
      </c>
      <c r="AB370" s="5">
        <v>97524.32</v>
      </c>
      <c r="AC370" s="6">
        <v>7.9912953934513874E-4</v>
      </c>
      <c r="AD370" s="20">
        <f t="shared" si="25"/>
        <v>6345979.0599999996</v>
      </c>
    </row>
    <row r="371" spans="1:30" ht="16.5" x14ac:dyDescent="0.3">
      <c r="A371" s="3">
        <v>368</v>
      </c>
      <c r="B371" s="3" t="s">
        <v>376</v>
      </c>
      <c r="C371" s="4">
        <f t="shared" si="22"/>
        <v>7.9106626789238795E-4</v>
      </c>
      <c r="D371" s="5">
        <v>4621892.4400000004</v>
      </c>
      <c r="E371" s="6">
        <v>4.4031197297781706E-4</v>
      </c>
      <c r="F371" s="4">
        <f t="shared" si="23"/>
        <v>1.0199604533385417E-3</v>
      </c>
      <c r="G371" s="5">
        <v>66332.479999999996</v>
      </c>
      <c r="H371" s="6">
        <v>4.4031197297781706E-4</v>
      </c>
      <c r="I371" s="4">
        <f t="shared" si="24"/>
        <v>6.5546037973864967E-4</v>
      </c>
      <c r="J371" s="5">
        <v>28389.61</v>
      </c>
      <c r="K371" s="6">
        <v>4.4031197297781706E-4</v>
      </c>
      <c r="L371" s="4">
        <v>1.3815426593089511E-3</v>
      </c>
      <c r="M371" s="5">
        <v>12147.83</v>
      </c>
      <c r="N371" s="6">
        <v>1.381542845430239E-3</v>
      </c>
      <c r="O371" s="4">
        <v>8.2151565014098584E-4</v>
      </c>
      <c r="P371" s="5">
        <v>255619.73</v>
      </c>
      <c r="Q371" s="6">
        <v>4.4031197297781711E-4</v>
      </c>
      <c r="R371" s="4">
        <v>4.4031138826401841E-4</v>
      </c>
      <c r="S371" s="5">
        <v>3085.09</v>
      </c>
      <c r="T371" s="6">
        <v>4.4031197297781706E-4</v>
      </c>
      <c r="U371" s="4">
        <v>1.228278316600808E-3</v>
      </c>
      <c r="V371" s="5">
        <v>2186287.54</v>
      </c>
      <c r="W371" s="6">
        <v>4.7640916432204014E-4</v>
      </c>
      <c r="X371" s="4">
        <v>5.0169207401153787E-4</v>
      </c>
      <c r="Y371" s="5">
        <v>60732.18</v>
      </c>
      <c r="Z371" s="6">
        <v>5.0169207401153787E-4</v>
      </c>
      <c r="AA371" s="4">
        <v>4.642768094617413E-4</v>
      </c>
      <c r="AB371" s="5">
        <v>56659.5</v>
      </c>
      <c r="AC371" s="6">
        <v>4.642768094617413E-4</v>
      </c>
      <c r="AD371" s="20">
        <f t="shared" si="25"/>
        <v>7291146.4000000013</v>
      </c>
    </row>
    <row r="372" spans="1:30" ht="16.5" x14ac:dyDescent="0.3">
      <c r="A372" s="3">
        <v>369</v>
      </c>
      <c r="B372" s="3" t="s">
        <v>377</v>
      </c>
      <c r="C372" s="4">
        <f t="shared" si="22"/>
        <v>4.0806816847276616E-4</v>
      </c>
      <c r="D372" s="5">
        <v>2384183.5499999998</v>
      </c>
      <c r="E372" s="6">
        <v>3.6032352388205212E-4</v>
      </c>
      <c r="F372" s="4">
        <f t="shared" si="23"/>
        <v>4.5909528268075074E-4</v>
      </c>
      <c r="G372" s="5">
        <v>29856.97</v>
      </c>
      <c r="H372" s="6">
        <v>3.6032352388205212E-4</v>
      </c>
      <c r="I372" s="4">
        <f t="shared" si="24"/>
        <v>3.9276145695952311E-4</v>
      </c>
      <c r="J372" s="5">
        <v>17011.47</v>
      </c>
      <c r="K372" s="6">
        <v>3.6032352388205217E-4</v>
      </c>
      <c r="L372" s="4">
        <v>5.2218676197943246E-4</v>
      </c>
      <c r="M372" s="5">
        <v>4591.5600000000004</v>
      </c>
      <c r="N372" s="6">
        <v>5.221866307876399E-4</v>
      </c>
      <c r="O372" s="4">
        <v>4.211824750252678E-4</v>
      </c>
      <c r="P372" s="5">
        <v>131053.56</v>
      </c>
      <c r="Q372" s="6">
        <v>3.6032352388205212E-4</v>
      </c>
      <c r="R372" s="4">
        <v>3.603240574442736E-4</v>
      </c>
      <c r="S372" s="5">
        <v>2524.65</v>
      </c>
      <c r="T372" s="6">
        <v>3.6032352388205212E-4</v>
      </c>
      <c r="U372" s="4">
        <v>6.1896906740821196E-4</v>
      </c>
      <c r="V372" s="5">
        <v>1101740.82</v>
      </c>
      <c r="W372" s="6">
        <v>5.5751560739415739E-4</v>
      </c>
      <c r="X372" s="4">
        <v>5.2648293445343747E-4</v>
      </c>
      <c r="Y372" s="5">
        <v>63733.23</v>
      </c>
      <c r="Z372" s="6">
        <v>5.2648293445343747E-4</v>
      </c>
      <c r="AA372" s="4">
        <v>4.2848080073244738E-4</v>
      </c>
      <c r="AB372" s="5">
        <v>52291.02</v>
      </c>
      <c r="AC372" s="6">
        <v>4.2848080073244738E-4</v>
      </c>
      <c r="AD372" s="20">
        <f t="shared" si="25"/>
        <v>3786986.83</v>
      </c>
    </row>
    <row r="373" spans="1:30" ht="16.5" x14ac:dyDescent="0.3">
      <c r="A373" s="3">
        <v>370</v>
      </c>
      <c r="B373" s="3" t="s">
        <v>378</v>
      </c>
      <c r="C373" s="4">
        <f t="shared" si="22"/>
        <v>3.0558371503406088E-4</v>
      </c>
      <c r="D373" s="5">
        <v>1785406.76</v>
      </c>
      <c r="E373" s="6">
        <v>2.0344922819454315E-4</v>
      </c>
      <c r="F373" s="4">
        <f t="shared" si="23"/>
        <v>3.3751755913980294E-4</v>
      </c>
      <c r="G373" s="5">
        <v>21950.240000000002</v>
      </c>
      <c r="H373" s="6">
        <v>2.034492281945432E-4</v>
      </c>
      <c r="I373" s="4">
        <f t="shared" si="24"/>
        <v>2.6334677311083124E-4</v>
      </c>
      <c r="J373" s="5">
        <v>11406.2</v>
      </c>
      <c r="K373" s="6">
        <v>2.034492281945432E-4</v>
      </c>
      <c r="L373" s="4">
        <v>4.3363396067711571E-4</v>
      </c>
      <c r="M373" s="5">
        <v>3812.92</v>
      </c>
      <c r="N373" s="6">
        <v>4.3363397170510294E-4</v>
      </c>
      <c r="O373" s="4">
        <v>3.0014598658977535E-4</v>
      </c>
      <c r="P373" s="5">
        <v>93392.3</v>
      </c>
      <c r="Q373" s="6">
        <v>2.0344922819454317E-4</v>
      </c>
      <c r="R373" s="4">
        <v>2.0344932590507102E-4</v>
      </c>
      <c r="S373" s="5">
        <v>1425.49</v>
      </c>
      <c r="T373" s="6">
        <v>2.0344922819454315E-4</v>
      </c>
      <c r="U373" s="4">
        <v>4.5431309195087977E-4</v>
      </c>
      <c r="V373" s="5">
        <v>808659.6</v>
      </c>
      <c r="W373" s="6">
        <v>3.0631962503578094E-4</v>
      </c>
      <c r="X373" s="4">
        <v>1.585746865675005E-4</v>
      </c>
      <c r="Y373" s="5">
        <v>19196.21</v>
      </c>
      <c r="Z373" s="6">
        <v>1.585746865675005E-4</v>
      </c>
      <c r="AA373" s="4">
        <v>1.861524707608979E-4</v>
      </c>
      <c r="AB373" s="5">
        <v>22717.71</v>
      </c>
      <c r="AC373" s="6">
        <v>1.861524707608979E-4</v>
      </c>
      <c r="AD373" s="20">
        <f t="shared" si="25"/>
        <v>2767967.4299999997</v>
      </c>
    </row>
    <row r="374" spans="1:30" ht="16.5" x14ac:dyDescent="0.3">
      <c r="A374" s="3">
        <v>371</v>
      </c>
      <c r="B374" s="3" t="s">
        <v>379</v>
      </c>
      <c r="C374" s="4">
        <f t="shared" si="22"/>
        <v>2.9775188087954809E-4</v>
      </c>
      <c r="D374" s="5">
        <v>1739648.4</v>
      </c>
      <c r="E374" s="6">
        <v>1.1930840812090951E-4</v>
      </c>
      <c r="F374" s="4">
        <f t="shared" si="23"/>
        <v>3.8473244343806517E-4</v>
      </c>
      <c r="G374" s="5">
        <v>25020.83</v>
      </c>
      <c r="H374" s="6">
        <v>1.1930840812090951E-4</v>
      </c>
      <c r="I374" s="4">
        <f t="shared" si="24"/>
        <v>2.2598201677378254E-4</v>
      </c>
      <c r="J374" s="5">
        <v>9787.84</v>
      </c>
      <c r="K374" s="6">
        <v>1.1930840812090951E-4</v>
      </c>
      <c r="L374" s="4">
        <v>5.8949867314094754E-4</v>
      </c>
      <c r="M374" s="5">
        <v>5183.43</v>
      </c>
      <c r="N374" s="6">
        <v>5.8949865614752264E-4</v>
      </c>
      <c r="O374" s="4">
        <v>2.9989739765832465E-4</v>
      </c>
      <c r="P374" s="5">
        <v>93314.95</v>
      </c>
      <c r="Q374" s="6">
        <v>1.1930840812090951E-4</v>
      </c>
      <c r="R374" s="4">
        <v>1.1930877381836711E-4</v>
      </c>
      <c r="S374" s="5">
        <v>835.95</v>
      </c>
      <c r="T374" s="6">
        <v>1.1930840812090951E-4</v>
      </c>
      <c r="U374" s="4">
        <v>3.9007612386876068E-4</v>
      </c>
      <c r="V374" s="5">
        <v>694320.3</v>
      </c>
      <c r="W374" s="6">
        <v>0</v>
      </c>
      <c r="X374" s="4">
        <v>2.4111977220081832E-4</v>
      </c>
      <c r="Y374" s="5">
        <v>29188.68</v>
      </c>
      <c r="Z374" s="6">
        <v>2.4111977220081832E-4</v>
      </c>
      <c r="AA374" s="4">
        <v>1.6703173436529621E-4</v>
      </c>
      <c r="AB374" s="5">
        <v>20384.25</v>
      </c>
      <c r="AC374" s="6">
        <v>1.6703173436529621E-4</v>
      </c>
      <c r="AD374" s="20">
        <f t="shared" si="25"/>
        <v>2617684.6300000004</v>
      </c>
    </row>
    <row r="375" spans="1:30" ht="16.5" x14ac:dyDescent="0.3">
      <c r="A375" s="3">
        <v>372</v>
      </c>
      <c r="B375" s="3" t="s">
        <v>380</v>
      </c>
      <c r="C375" s="4">
        <f t="shared" si="22"/>
        <v>4.1906505334760009E-4</v>
      </c>
      <c r="D375" s="5">
        <v>2448434.0699999998</v>
      </c>
      <c r="E375" s="6">
        <v>2.5817215456442206E-4</v>
      </c>
      <c r="F375" s="4">
        <f t="shared" si="23"/>
        <v>5.2516558299702378E-4</v>
      </c>
      <c r="G375" s="5">
        <v>34153.81</v>
      </c>
      <c r="H375" s="6">
        <v>2.5817215456442201E-4</v>
      </c>
      <c r="I375" s="4">
        <f t="shared" si="24"/>
        <v>3.573878129747984E-4</v>
      </c>
      <c r="J375" s="5">
        <v>15479.35</v>
      </c>
      <c r="K375" s="6">
        <v>2.5817215456442201E-4</v>
      </c>
      <c r="L375" s="4">
        <v>7.0899445987727006E-4</v>
      </c>
      <c r="M375" s="5">
        <v>6234.15</v>
      </c>
      <c r="N375" s="6">
        <v>7.0899445251015381E-4</v>
      </c>
      <c r="O375" s="4">
        <v>4.3321941783311965E-4</v>
      </c>
      <c r="P375" s="5">
        <v>134798.93</v>
      </c>
      <c r="Q375" s="6">
        <v>2.5817215456442201E-4</v>
      </c>
      <c r="R375" s="4">
        <v>2.5817194096271602E-4</v>
      </c>
      <c r="S375" s="5">
        <v>1808.91</v>
      </c>
      <c r="T375" s="6">
        <v>2.5817215456442206E-4</v>
      </c>
      <c r="U375" s="4">
        <v>5.8253115172692081E-4</v>
      </c>
      <c r="V375" s="5">
        <v>1036882.75</v>
      </c>
      <c r="W375" s="6">
        <v>3.8559325946928633E-4</v>
      </c>
      <c r="X375" s="4">
        <v>3.2731560436074949E-4</v>
      </c>
      <c r="Y375" s="5">
        <v>39623.089999999997</v>
      </c>
      <c r="Z375" s="6">
        <v>3.2731560436074949E-4</v>
      </c>
      <c r="AA375" s="4">
        <v>2.8229467270321653E-4</v>
      </c>
      <c r="AB375" s="5">
        <v>34450.730000000003</v>
      </c>
      <c r="AC375" s="6">
        <v>2.8229467270321653E-4</v>
      </c>
      <c r="AD375" s="20">
        <f t="shared" si="25"/>
        <v>3751865.79</v>
      </c>
    </row>
    <row r="376" spans="1:30" ht="16.5" x14ac:dyDescent="0.3">
      <c r="A376" s="3">
        <v>373</v>
      </c>
      <c r="B376" s="3" t="s">
        <v>381</v>
      </c>
      <c r="C376" s="4">
        <f t="shared" si="22"/>
        <v>1.8382728183521878E-4</v>
      </c>
      <c r="D376" s="5">
        <v>1074031.29</v>
      </c>
      <c r="E376" s="6">
        <v>6.2078439723416612E-5</v>
      </c>
      <c r="F376" s="4">
        <f t="shared" si="23"/>
        <v>2.6451799915025236E-4</v>
      </c>
      <c r="G376" s="5">
        <v>17202.759999999998</v>
      </c>
      <c r="H376" s="6">
        <v>6.2078439723416612E-5</v>
      </c>
      <c r="I376" s="4">
        <f t="shared" si="24"/>
        <v>1.3658074892190989E-4</v>
      </c>
      <c r="J376" s="5">
        <v>5915.65</v>
      </c>
      <c r="K376" s="6">
        <v>6.2078439723416612E-5</v>
      </c>
      <c r="L376" s="4">
        <v>4.0191876533757876E-4</v>
      </c>
      <c r="M376" s="5">
        <v>3534.05</v>
      </c>
      <c r="N376" s="6">
        <v>4.0191911932220748E-4</v>
      </c>
      <c r="O376" s="4">
        <v>1.9438526388828014E-4</v>
      </c>
      <c r="P376" s="5">
        <v>60484.19</v>
      </c>
      <c r="Q376" s="6">
        <v>6.2078439723416612E-5</v>
      </c>
      <c r="R376" s="4">
        <v>6.2078526538712788E-5</v>
      </c>
      <c r="S376" s="5">
        <v>434.96</v>
      </c>
      <c r="T376" s="6">
        <v>6.2078439723416612E-5</v>
      </c>
      <c r="U376" s="4">
        <v>2.9255100007155626E-4</v>
      </c>
      <c r="V376" s="5">
        <v>520729.38</v>
      </c>
      <c r="W376" s="6">
        <v>1.1808061061255502E-4</v>
      </c>
      <c r="X376" s="4">
        <v>9.8639876770411524E-5</v>
      </c>
      <c r="Y376" s="5">
        <v>11940.82</v>
      </c>
      <c r="Z376" s="6">
        <v>9.8639876770411524E-5</v>
      </c>
      <c r="AA376" s="4">
        <v>7.6258261811539788E-5</v>
      </c>
      <c r="AB376" s="5">
        <v>9306.42</v>
      </c>
      <c r="AC376" s="6">
        <v>7.6258261811539788E-5</v>
      </c>
      <c r="AD376" s="20">
        <f t="shared" si="25"/>
        <v>1703579.5199999998</v>
      </c>
    </row>
    <row r="377" spans="1:30" ht="16.5" x14ac:dyDescent="0.3">
      <c r="A377" s="3">
        <v>374</v>
      </c>
      <c r="B377" s="3" t="s">
        <v>382</v>
      </c>
      <c r="C377" s="4">
        <f t="shared" si="22"/>
        <v>3.1688106318030368E-4</v>
      </c>
      <c r="D377" s="5">
        <v>1851412.77</v>
      </c>
      <c r="E377" s="6">
        <v>1.9904901760537134E-4</v>
      </c>
      <c r="F377" s="4">
        <f t="shared" si="23"/>
        <v>3.9569049622113176E-4</v>
      </c>
      <c r="G377" s="5">
        <v>25733.48</v>
      </c>
      <c r="H377" s="6">
        <v>1.9904901760537134E-4</v>
      </c>
      <c r="I377" s="4">
        <f t="shared" si="24"/>
        <v>2.7187110742903098E-4</v>
      </c>
      <c r="J377" s="5">
        <v>11775.41</v>
      </c>
      <c r="K377" s="6">
        <v>1.9904901760537134E-4</v>
      </c>
      <c r="L377" s="4">
        <v>5.2997937210122774E-4</v>
      </c>
      <c r="M377" s="5">
        <v>4660.08</v>
      </c>
      <c r="N377" s="6">
        <v>5.2997897456925761E-4</v>
      </c>
      <c r="O377" s="4">
        <v>3.2775690543478293E-4</v>
      </c>
      <c r="P377" s="5">
        <v>101983.61</v>
      </c>
      <c r="Q377" s="6">
        <v>1.9904901760537134E-4</v>
      </c>
      <c r="R377" s="4">
        <v>1.9904919492017928E-4</v>
      </c>
      <c r="S377" s="5">
        <v>1394.66</v>
      </c>
      <c r="T377" s="6">
        <v>1.9904901760537134E-4</v>
      </c>
      <c r="U377" s="4">
        <v>2.8071715673379938E-4</v>
      </c>
      <c r="V377" s="5">
        <v>499665.6</v>
      </c>
      <c r="W377" s="6">
        <v>0</v>
      </c>
      <c r="X377" s="4">
        <v>4.1097564057264587E-4</v>
      </c>
      <c r="Y377" s="5">
        <v>49750.53</v>
      </c>
      <c r="Z377" s="6">
        <v>4.1097564057264587E-4</v>
      </c>
      <c r="AA377" s="4">
        <v>2.786685945746942E-4</v>
      </c>
      <c r="AB377" s="5">
        <v>34008.21</v>
      </c>
      <c r="AC377" s="6">
        <v>2.786685945746942E-4</v>
      </c>
      <c r="AD377" s="20">
        <f t="shared" si="25"/>
        <v>2580384.3499999996</v>
      </c>
    </row>
    <row r="378" spans="1:30" ht="16.5" x14ac:dyDescent="0.3">
      <c r="A378" s="3">
        <v>375</v>
      </c>
      <c r="B378" s="3" t="s">
        <v>383</v>
      </c>
      <c r="C378" s="4">
        <f t="shared" si="22"/>
        <v>2.5215088036448516E-3</v>
      </c>
      <c r="D378" s="5">
        <v>14732194.949999999</v>
      </c>
      <c r="E378" s="6">
        <v>2.8717766750943332E-3</v>
      </c>
      <c r="F378" s="4">
        <f t="shared" si="23"/>
        <v>2.2416331872641996E-3</v>
      </c>
      <c r="G378" s="5">
        <v>145783.19</v>
      </c>
      <c r="H378" s="6">
        <v>2.8717766750943337E-3</v>
      </c>
      <c r="I378" s="4">
        <f t="shared" si="24"/>
        <v>2.665460593764758E-3</v>
      </c>
      <c r="J378" s="5">
        <v>115447.69</v>
      </c>
      <c r="K378" s="6">
        <v>2.8717766750943332E-3</v>
      </c>
      <c r="L378" s="4">
        <v>1.7732691637137323E-3</v>
      </c>
      <c r="M378" s="5">
        <v>15592.26</v>
      </c>
      <c r="N378" s="6">
        <v>1.7732687295398918E-3</v>
      </c>
      <c r="O378" s="4">
        <v>2.4813935668087255E-3</v>
      </c>
      <c r="P378" s="5">
        <v>772101.12</v>
      </c>
      <c r="Q378" s="6">
        <v>2.8717766750943337E-3</v>
      </c>
      <c r="R378" s="4">
        <v>2.8717769575744576E-3</v>
      </c>
      <c r="S378" s="5">
        <v>20121.419999999998</v>
      </c>
      <c r="T378" s="6">
        <v>2.8717766750943332E-3</v>
      </c>
      <c r="U378" s="4">
        <v>2.8855597834233893E-3</v>
      </c>
      <c r="V378" s="5">
        <v>5136183.97</v>
      </c>
      <c r="W378" s="6">
        <v>3.9265587817658779E-3</v>
      </c>
      <c r="X378" s="4">
        <v>3.0995346871847415E-3</v>
      </c>
      <c r="Y378" s="5">
        <v>375213.22</v>
      </c>
      <c r="Z378" s="6">
        <v>3.0995346871847415E-3</v>
      </c>
      <c r="AA378" s="4">
        <v>3.0008517792891364E-3</v>
      </c>
      <c r="AB378" s="5">
        <v>366218.51</v>
      </c>
      <c r="AC378" s="6">
        <v>3.0008517792891364E-3</v>
      </c>
      <c r="AD378" s="20">
        <f t="shared" si="25"/>
        <v>21678856.329999998</v>
      </c>
    </row>
    <row r="379" spans="1:30" ht="16.5" x14ac:dyDescent="0.3">
      <c r="A379" s="3">
        <v>376</v>
      </c>
      <c r="B379" s="3" t="s">
        <v>384</v>
      </c>
      <c r="C379" s="4">
        <f t="shared" si="22"/>
        <v>1.5871147809218535E-4</v>
      </c>
      <c r="D379" s="5">
        <v>927289.42</v>
      </c>
      <c r="E379" s="6">
        <v>6.0689474391814745E-5</v>
      </c>
      <c r="F379" s="4">
        <f t="shared" si="23"/>
        <v>2.1924947045611642E-4</v>
      </c>
      <c r="G379" s="5">
        <v>14258.75</v>
      </c>
      <c r="H379" s="6">
        <v>6.0689474391814752E-5</v>
      </c>
      <c r="I379" s="4">
        <f t="shared" si="24"/>
        <v>1.2028798263262414E-4</v>
      </c>
      <c r="J379" s="5">
        <v>5209.97</v>
      </c>
      <c r="K379" s="6">
        <v>6.0689474391814752E-5</v>
      </c>
      <c r="L379" s="4">
        <v>3.3106424172285392E-4</v>
      </c>
      <c r="M379" s="5">
        <v>2911.03</v>
      </c>
      <c r="N379" s="6">
        <v>3.3106380034501898E-4</v>
      </c>
      <c r="O379" s="4">
        <v>1.6531379267369184E-4</v>
      </c>
      <c r="P379" s="5">
        <v>51438.42</v>
      </c>
      <c r="Q379" s="6">
        <v>6.0689474391814752E-5</v>
      </c>
      <c r="R379" s="4">
        <v>6.068983777831718E-5</v>
      </c>
      <c r="S379" s="5">
        <v>425.23</v>
      </c>
      <c r="T379" s="6">
        <v>6.0689474391814745E-5</v>
      </c>
      <c r="U379" s="4">
        <v>3.0326399302880877E-4</v>
      </c>
      <c r="V379" s="5">
        <v>539798.09</v>
      </c>
      <c r="W379" s="6">
        <v>2.1389291748676216E-4</v>
      </c>
      <c r="X379" s="4">
        <v>8.8581365449417145E-5</v>
      </c>
      <c r="Y379" s="5">
        <v>10723.19</v>
      </c>
      <c r="Z379" s="6">
        <v>8.8581365449417145E-5</v>
      </c>
      <c r="AA379" s="4">
        <v>7.174639536679841E-5</v>
      </c>
      <c r="AB379" s="5">
        <v>8755.7999999999993</v>
      </c>
      <c r="AC379" s="6">
        <v>7.174639536679841E-5</v>
      </c>
      <c r="AD379" s="20">
        <f t="shared" si="25"/>
        <v>1560809.9000000001</v>
      </c>
    </row>
    <row r="380" spans="1:30" ht="16.5" x14ac:dyDescent="0.3">
      <c r="A380" s="3">
        <v>377</v>
      </c>
      <c r="B380" s="3" t="s">
        <v>385</v>
      </c>
      <c r="C380" s="4">
        <f t="shared" si="22"/>
        <v>1.5863952892365379E-3</v>
      </c>
      <c r="D380" s="5">
        <v>9268690.4900000002</v>
      </c>
      <c r="E380" s="6">
        <v>1.3489120632212092E-3</v>
      </c>
      <c r="F380" s="4">
        <f t="shared" si="23"/>
        <v>1.7063023631048134E-3</v>
      </c>
      <c r="G380" s="5">
        <v>110968.29</v>
      </c>
      <c r="H380" s="6">
        <v>1.3489120632212087E-3</v>
      </c>
      <c r="I380" s="4">
        <f t="shared" si="24"/>
        <v>1.4961556224231301E-3</v>
      </c>
      <c r="J380" s="5">
        <v>64802.2</v>
      </c>
      <c r="K380" s="6">
        <v>1.3489120632212089E-3</v>
      </c>
      <c r="L380" s="4">
        <v>1.9715701654485318E-3</v>
      </c>
      <c r="M380" s="5">
        <v>17335.91</v>
      </c>
      <c r="N380" s="6">
        <v>1.9715698296096794E-3</v>
      </c>
      <c r="O380" s="4">
        <v>1.5945455959394841E-3</v>
      </c>
      <c r="P380" s="5">
        <v>496152.83</v>
      </c>
      <c r="Q380" s="6">
        <v>1.3489120632212089E-3</v>
      </c>
      <c r="R380" s="4">
        <v>1.3489120330038074E-3</v>
      </c>
      <c r="S380" s="5">
        <v>9451.2999999999993</v>
      </c>
      <c r="T380" s="6">
        <v>1.3489120632212092E-3</v>
      </c>
      <c r="U380" s="4">
        <v>1.0310371783464963E-3</v>
      </c>
      <c r="V380" s="5">
        <v>1835206</v>
      </c>
      <c r="W380" s="6">
        <v>0</v>
      </c>
      <c r="X380" s="4">
        <v>2.6828299006962084E-3</v>
      </c>
      <c r="Y380" s="5">
        <v>324769.15000000002</v>
      </c>
      <c r="Z380" s="6">
        <v>2.6828299006962084E-3</v>
      </c>
      <c r="AA380" s="4">
        <v>1.8606164673039864E-3</v>
      </c>
      <c r="AB380" s="5">
        <v>227066.26</v>
      </c>
      <c r="AC380" s="6">
        <v>1.8606164673039864E-3</v>
      </c>
      <c r="AD380" s="20">
        <f t="shared" si="25"/>
        <v>12354442.43</v>
      </c>
    </row>
    <row r="381" spans="1:30" ht="16.5" x14ac:dyDescent="0.3">
      <c r="A381" s="3">
        <v>378</v>
      </c>
      <c r="B381" s="3" t="s">
        <v>386</v>
      </c>
      <c r="C381" s="4">
        <f t="shared" si="22"/>
        <v>5.9285032477190058E-4</v>
      </c>
      <c r="D381" s="5">
        <v>3463793.8</v>
      </c>
      <c r="E381" s="6">
        <v>4.8870311300463056E-4</v>
      </c>
      <c r="F381" s="4">
        <f t="shared" si="23"/>
        <v>6.5337503120619419E-4</v>
      </c>
      <c r="G381" s="5">
        <v>42491.83</v>
      </c>
      <c r="H381" s="6">
        <v>4.8870311300463056E-4</v>
      </c>
      <c r="I381" s="4">
        <f t="shared" si="24"/>
        <v>5.5357517914066015E-4</v>
      </c>
      <c r="J381" s="5">
        <v>23976.71</v>
      </c>
      <c r="K381" s="6">
        <v>4.8870311300463056E-4</v>
      </c>
      <c r="L381" s="4">
        <v>7.7721050487515825E-4</v>
      </c>
      <c r="M381" s="5">
        <v>6833.97</v>
      </c>
      <c r="N381" s="6">
        <v>7.7721076966998559E-4</v>
      </c>
      <c r="O381" s="4">
        <v>5.9932811659995971E-4</v>
      </c>
      <c r="P381" s="5">
        <v>186484.69</v>
      </c>
      <c r="Q381" s="6">
        <v>4.8870311300463066E-4</v>
      </c>
      <c r="R381" s="4">
        <v>4.887028385312061E-4</v>
      </c>
      <c r="S381" s="5">
        <v>3424.15</v>
      </c>
      <c r="T381" s="6">
        <v>4.8870311300463056E-4</v>
      </c>
      <c r="U381" s="4">
        <v>7.240291089698408E-4</v>
      </c>
      <c r="V381" s="5">
        <v>1288743.6000000001</v>
      </c>
      <c r="W381" s="6">
        <v>0</v>
      </c>
      <c r="X381" s="4">
        <v>9.0459789113669464E-4</v>
      </c>
      <c r="Y381" s="5">
        <v>109505.82</v>
      </c>
      <c r="Z381" s="6">
        <v>9.0459789113669464E-4</v>
      </c>
      <c r="AA381" s="4">
        <v>6.5332517706662607E-4</v>
      </c>
      <c r="AB381" s="5">
        <v>79730.62</v>
      </c>
      <c r="AC381" s="6">
        <v>6.5332517706662607E-4</v>
      </c>
      <c r="AD381" s="20">
        <f t="shared" si="25"/>
        <v>5204985.1900000004</v>
      </c>
    </row>
    <row r="382" spans="1:30" ht="16.5" x14ac:dyDescent="0.3">
      <c r="A382" s="3">
        <v>379</v>
      </c>
      <c r="B382" s="3" t="s">
        <v>387</v>
      </c>
      <c r="C382" s="4">
        <f t="shared" si="22"/>
        <v>5.58408319018483E-4</v>
      </c>
      <c r="D382" s="5">
        <v>3262562.56</v>
      </c>
      <c r="E382" s="6">
        <v>4.6471253176974189E-4</v>
      </c>
      <c r="F382" s="4">
        <f t="shared" si="23"/>
        <v>6.3268304769444929E-4</v>
      </c>
      <c r="G382" s="5">
        <v>41146.14</v>
      </c>
      <c r="H382" s="6">
        <v>4.6471253176974178E-4</v>
      </c>
      <c r="I382" s="4">
        <f t="shared" si="24"/>
        <v>5.2478070231639761E-4</v>
      </c>
      <c r="J382" s="5">
        <v>22729.55</v>
      </c>
      <c r="K382" s="6">
        <v>4.6471253176974184E-4</v>
      </c>
      <c r="L382" s="4">
        <v>7.4158876899733071E-4</v>
      </c>
      <c r="M382" s="5">
        <v>6520.75</v>
      </c>
      <c r="N382" s="6">
        <v>7.4158853244179611E-4</v>
      </c>
      <c r="O382" s="4">
        <v>5.7282072692615071E-4</v>
      </c>
      <c r="P382" s="5">
        <v>178236.75</v>
      </c>
      <c r="Q382" s="6">
        <v>4.6471253176974178E-4</v>
      </c>
      <c r="R382" s="4">
        <v>4.6471263362525555E-4</v>
      </c>
      <c r="S382" s="5">
        <v>3256.06</v>
      </c>
      <c r="T382" s="6">
        <v>4.6471253176974189E-4</v>
      </c>
      <c r="U382" s="4">
        <v>9.4085550182988363E-4</v>
      </c>
      <c r="V382" s="5">
        <v>1674686.13</v>
      </c>
      <c r="W382" s="6">
        <v>1.7293095876806442E-3</v>
      </c>
      <c r="X382" s="4">
        <v>7.1852546848390252E-4</v>
      </c>
      <c r="Y382" s="5">
        <v>86980.88</v>
      </c>
      <c r="Z382" s="6">
        <v>7.1852546848390252E-4</v>
      </c>
      <c r="AA382" s="4">
        <v>5.6449011417137836E-4</v>
      </c>
      <c r="AB382" s="5">
        <v>68889.350000000006</v>
      </c>
      <c r="AC382" s="6">
        <v>5.6449011417137836E-4</v>
      </c>
      <c r="AD382" s="20">
        <f t="shared" si="25"/>
        <v>5345008.169999999</v>
      </c>
    </row>
    <row r="383" spans="1:30" ht="16.5" x14ac:dyDescent="0.3">
      <c r="A383" s="3">
        <v>380</v>
      </c>
      <c r="B383" s="3" t="s">
        <v>388</v>
      </c>
      <c r="C383" s="4">
        <f t="shared" si="22"/>
        <v>3.6623125993358075E-4</v>
      </c>
      <c r="D383" s="5">
        <v>2139746.77</v>
      </c>
      <c r="E383" s="6">
        <v>2.7138829149931141E-4</v>
      </c>
      <c r="F383" s="4">
        <f t="shared" si="23"/>
        <v>4.3111038560066144E-4</v>
      </c>
      <c r="G383" s="5">
        <v>28036.99</v>
      </c>
      <c r="H383" s="6">
        <v>2.7138829149931146E-4</v>
      </c>
      <c r="I383" s="4">
        <f t="shared" si="24"/>
        <v>3.3048655522394219E-4</v>
      </c>
      <c r="J383" s="5">
        <v>14314.19</v>
      </c>
      <c r="K383" s="6">
        <v>2.7138829149931141E-4</v>
      </c>
      <c r="L383" s="4">
        <v>5.4021371221886288E-4</v>
      </c>
      <c r="M383" s="5">
        <v>4750.07</v>
      </c>
      <c r="N383" s="6">
        <v>5.4021376367196312E-4</v>
      </c>
      <c r="O383" s="4">
        <v>3.7585871904861142E-4</v>
      </c>
      <c r="P383" s="5">
        <v>116950.79</v>
      </c>
      <c r="Q383" s="6">
        <v>2.7138829149931146E-4</v>
      </c>
      <c r="R383" s="4">
        <v>2.7138803337922512E-4</v>
      </c>
      <c r="S383" s="5">
        <v>1901.51</v>
      </c>
      <c r="T383" s="6">
        <v>2.7138829149931141E-4</v>
      </c>
      <c r="U383" s="4">
        <v>2.6220439189929376E-4</v>
      </c>
      <c r="V383" s="5">
        <v>466713.59999999998</v>
      </c>
      <c r="W383" s="6">
        <v>0</v>
      </c>
      <c r="X383" s="4">
        <v>5.3858110234520187E-4</v>
      </c>
      <c r="Y383" s="5">
        <v>65197.77</v>
      </c>
      <c r="Z383" s="6">
        <v>5.3858110234520187E-4</v>
      </c>
      <c r="AA383" s="4">
        <v>3.7986298564049133E-4</v>
      </c>
      <c r="AB383" s="5">
        <v>46357.79</v>
      </c>
      <c r="AC383" s="6">
        <v>3.7986298564049133E-4</v>
      </c>
      <c r="AD383" s="20">
        <f t="shared" si="25"/>
        <v>2883969.48</v>
      </c>
    </row>
    <row r="384" spans="1:30" ht="16.5" x14ac:dyDescent="0.3">
      <c r="A384" s="3">
        <v>381</v>
      </c>
      <c r="B384" s="3" t="s">
        <v>389</v>
      </c>
      <c r="C384" s="4">
        <f t="shared" si="22"/>
        <v>5.1138162456805156E-4</v>
      </c>
      <c r="D384" s="5">
        <v>2987803.88</v>
      </c>
      <c r="E384" s="6">
        <v>4.4204519080731397E-4</v>
      </c>
      <c r="F384" s="4">
        <f t="shared" si="23"/>
        <v>5.4768767587836178E-4</v>
      </c>
      <c r="G384" s="5">
        <v>35618.519999999997</v>
      </c>
      <c r="H384" s="6">
        <v>4.4204519080731403E-4</v>
      </c>
      <c r="I384" s="4">
        <f t="shared" si="24"/>
        <v>4.8524682485804975E-4</v>
      </c>
      <c r="J384" s="5">
        <v>21017.24</v>
      </c>
      <c r="K384" s="6">
        <v>4.4204519080731403E-4</v>
      </c>
      <c r="L384" s="4">
        <v>6.1463700561791262E-4</v>
      </c>
      <c r="M384" s="5">
        <v>5404.47</v>
      </c>
      <c r="N384" s="6">
        <v>6.1463744051765959E-4</v>
      </c>
      <c r="O384" s="4">
        <v>5.1475102744135369E-4</v>
      </c>
      <c r="P384" s="5">
        <v>160168</v>
      </c>
      <c r="Q384" s="6">
        <v>4.4204519080731397E-4</v>
      </c>
      <c r="R384" s="4">
        <v>4.42045465184759E-4</v>
      </c>
      <c r="S384" s="5">
        <v>3097.24</v>
      </c>
      <c r="T384" s="6">
        <v>4.4204519080731397E-4</v>
      </c>
      <c r="U384" s="4">
        <v>1.1949408339631546E-3</v>
      </c>
      <c r="V384" s="5">
        <v>2126948.12</v>
      </c>
      <c r="W384" s="6">
        <v>1.3074548611575682E-3</v>
      </c>
      <c r="X384" s="4">
        <v>7.0445265595774954E-4</v>
      </c>
      <c r="Y384" s="5">
        <v>85277.3</v>
      </c>
      <c r="Z384" s="6">
        <v>7.0445265595774954E-4</v>
      </c>
      <c r="AA384" s="4">
        <v>5.4982486842388909E-4</v>
      </c>
      <c r="AB384" s="5">
        <v>67099.63</v>
      </c>
      <c r="AC384" s="6">
        <v>5.4982486842388909E-4</v>
      </c>
      <c r="AD384" s="20">
        <f t="shared" si="25"/>
        <v>5492434.4000000004</v>
      </c>
    </row>
    <row r="385" spans="1:30" ht="16.5" x14ac:dyDescent="0.3">
      <c r="A385" s="3">
        <v>382</v>
      </c>
      <c r="B385" s="3" t="s">
        <v>390</v>
      </c>
      <c r="C385" s="4">
        <f t="shared" si="22"/>
        <v>2.9078444451603795E-4</v>
      </c>
      <c r="D385" s="5">
        <v>1698940.38</v>
      </c>
      <c r="E385" s="6">
        <v>1.4302488681431545E-4</v>
      </c>
      <c r="F385" s="4">
        <f t="shared" si="23"/>
        <v>3.8033415336851013E-4</v>
      </c>
      <c r="G385" s="5">
        <v>24734.79</v>
      </c>
      <c r="H385" s="6">
        <v>1.4302488681431545E-4</v>
      </c>
      <c r="I385" s="4">
        <f t="shared" si="24"/>
        <v>2.3300655217724472E-4</v>
      </c>
      <c r="J385" s="5">
        <v>10092.09</v>
      </c>
      <c r="K385" s="6">
        <v>1.4302488681431545E-4</v>
      </c>
      <c r="L385" s="4">
        <v>5.4241661440886839E-4</v>
      </c>
      <c r="M385" s="5">
        <v>4769.4399999999996</v>
      </c>
      <c r="N385" s="6">
        <v>5.4241677943551515E-4</v>
      </c>
      <c r="O385" s="4">
        <v>3.003215896823993E-4</v>
      </c>
      <c r="P385" s="5">
        <v>93446.94</v>
      </c>
      <c r="Q385" s="6">
        <v>1.4302488681431545E-4</v>
      </c>
      <c r="R385" s="4">
        <v>1.430249517541265E-4</v>
      </c>
      <c r="S385" s="5">
        <v>1002.12</v>
      </c>
      <c r="T385" s="6">
        <v>1.4302488681431545E-4</v>
      </c>
      <c r="U385" s="4">
        <v>3.5009558568807993E-4</v>
      </c>
      <c r="V385" s="5">
        <v>623156.5</v>
      </c>
      <c r="W385" s="6">
        <v>0</v>
      </c>
      <c r="X385" s="4">
        <v>2.8645531321945528E-4</v>
      </c>
      <c r="Y385" s="5">
        <v>34676.76</v>
      </c>
      <c r="Z385" s="6">
        <v>2.8645531321945528E-4</v>
      </c>
      <c r="AA385" s="4">
        <v>2.0023486615748372E-4</v>
      </c>
      <c r="AB385" s="5">
        <v>24436.3</v>
      </c>
      <c r="AC385" s="6">
        <v>2.0023486615748372E-4</v>
      </c>
      <c r="AD385" s="20">
        <f t="shared" si="25"/>
        <v>2515255.3199999994</v>
      </c>
    </row>
    <row r="386" spans="1:30" ht="16.5" x14ac:dyDescent="0.3">
      <c r="A386" s="3">
        <v>383</v>
      </c>
      <c r="B386" s="3" t="s">
        <v>391</v>
      </c>
      <c r="C386" s="4">
        <f t="shared" si="22"/>
        <v>1.9720485235144068E-4</v>
      </c>
      <c r="D386" s="5">
        <v>1152191.23</v>
      </c>
      <c r="E386" s="6">
        <v>7.9607728538910323E-5</v>
      </c>
      <c r="F386" s="4">
        <f t="shared" si="23"/>
        <v>2.6472296770929015E-4</v>
      </c>
      <c r="G386" s="5">
        <v>17216.09</v>
      </c>
      <c r="H386" s="6">
        <v>7.9607728538910337E-5</v>
      </c>
      <c r="I386" s="4">
        <f t="shared" si="24"/>
        <v>1.5150046962222641E-4</v>
      </c>
      <c r="J386" s="5">
        <v>6561.86</v>
      </c>
      <c r="K386" s="6">
        <v>7.9607728538910337E-5</v>
      </c>
      <c r="L386" s="4">
        <v>4.854504963410445E-4</v>
      </c>
      <c r="M386" s="5">
        <v>4268.54</v>
      </c>
      <c r="N386" s="6">
        <v>4.8545035355207337E-4</v>
      </c>
      <c r="O386" s="4">
        <v>2.0071321003240053E-4</v>
      </c>
      <c r="P386" s="5">
        <v>62453.17</v>
      </c>
      <c r="Q386" s="6">
        <v>7.9607728538910337E-5</v>
      </c>
      <c r="R386" s="4">
        <v>7.9607689288125843E-5</v>
      </c>
      <c r="S386" s="5">
        <v>557.78</v>
      </c>
      <c r="T386" s="6">
        <v>7.9607728538910323E-5</v>
      </c>
      <c r="U386" s="4">
        <v>3.4949025221131877E-4</v>
      </c>
      <c r="V386" s="5">
        <v>622079.03</v>
      </c>
      <c r="W386" s="6">
        <v>3.4867475590307808E-4</v>
      </c>
      <c r="X386" s="4">
        <v>1.4366151009114533E-4</v>
      </c>
      <c r="Y386" s="5">
        <v>17390.900000000001</v>
      </c>
      <c r="Z386" s="6">
        <v>1.4366151009114533E-4</v>
      </c>
      <c r="AA386" s="4">
        <v>1.0536177517183498E-4</v>
      </c>
      <c r="AB386" s="5">
        <v>12858.16</v>
      </c>
      <c r="AC386" s="6">
        <v>1.0536177517183498E-4</v>
      </c>
      <c r="AD386" s="20">
        <f t="shared" si="25"/>
        <v>1895576.76</v>
      </c>
    </row>
    <row r="387" spans="1:30" ht="16.5" x14ac:dyDescent="0.3">
      <c r="A387" s="3">
        <v>384</v>
      </c>
      <c r="B387" s="3" t="s">
        <v>392</v>
      </c>
      <c r="C387" s="4">
        <f t="shared" si="22"/>
        <v>7.3354188148349263E-4</v>
      </c>
      <c r="D387" s="5">
        <v>4285799.83</v>
      </c>
      <c r="E387" s="6">
        <v>6.0136506094776569E-4</v>
      </c>
      <c r="F387" s="4">
        <f t="shared" si="23"/>
        <v>8.2290063613537647E-4</v>
      </c>
      <c r="G387" s="5">
        <v>53516.82</v>
      </c>
      <c r="H387" s="6">
        <v>6.013650609477658E-4</v>
      </c>
      <c r="I387" s="4">
        <f t="shared" si="24"/>
        <v>6.8471153794427784E-4</v>
      </c>
      <c r="J387" s="5">
        <v>29656.55</v>
      </c>
      <c r="K387" s="6">
        <v>6.0136506094776569E-4</v>
      </c>
      <c r="L387" s="4">
        <v>9.7824892817492616E-4</v>
      </c>
      <c r="M387" s="5">
        <v>8601.69</v>
      </c>
      <c r="N387" s="6">
        <v>9.7824914980526438E-4</v>
      </c>
      <c r="O387" s="4">
        <v>7.4709705848262234E-4</v>
      </c>
      <c r="P387" s="5">
        <v>232463.92</v>
      </c>
      <c r="Q387" s="6">
        <v>6.0136506094776569E-4</v>
      </c>
      <c r="R387" s="4">
        <v>6.0136503109863547E-4</v>
      </c>
      <c r="S387" s="5">
        <v>4213.53</v>
      </c>
      <c r="T387" s="6">
        <v>6.0136506094776569E-4</v>
      </c>
      <c r="U387" s="4">
        <v>9.1433792692153593E-4</v>
      </c>
      <c r="V387" s="5">
        <v>1627485.88</v>
      </c>
      <c r="W387" s="6">
        <v>1.4046611594952573E-3</v>
      </c>
      <c r="X387" s="4">
        <v>1.172762381050357E-3</v>
      </c>
      <c r="Y387" s="5">
        <v>141968.39000000001</v>
      </c>
      <c r="Z387" s="6">
        <v>1.172762381050357E-3</v>
      </c>
      <c r="AA387" s="4">
        <v>8.2488762443658323E-4</v>
      </c>
      <c r="AB387" s="5">
        <v>100667.79</v>
      </c>
      <c r="AC387" s="6">
        <v>8.2488762443658323E-4</v>
      </c>
      <c r="AD387" s="20">
        <f t="shared" si="25"/>
        <v>6484374.4000000004</v>
      </c>
    </row>
    <row r="388" spans="1:30" ht="16.5" x14ac:dyDescent="0.3">
      <c r="A388" s="3">
        <v>385</v>
      </c>
      <c r="B388" s="3" t="s">
        <v>393</v>
      </c>
      <c r="C388" s="4">
        <f t="shared" si="22"/>
        <v>2.5755887024491962E-2</v>
      </c>
      <c r="D388" s="5">
        <v>150481627.59</v>
      </c>
      <c r="E388" s="6">
        <v>3.1647461981098031E-2</v>
      </c>
      <c r="F388" s="4">
        <f t="shared" si="23"/>
        <v>2.2413498601322541E-2</v>
      </c>
      <c r="G388" s="5">
        <v>1457647.64</v>
      </c>
      <c r="H388" s="6">
        <v>3.1647461981098031E-2</v>
      </c>
      <c r="I388" s="4">
        <f t="shared" si="24"/>
        <v>2.8247496743028282E-2</v>
      </c>
      <c r="J388" s="5">
        <v>1223468.94</v>
      </c>
      <c r="K388" s="6">
        <v>3.1647461981098031E-2</v>
      </c>
      <c r="L388" s="4">
        <v>1.7108835878214206E-2</v>
      </c>
      <c r="M388" s="5">
        <v>150437.07</v>
      </c>
      <c r="N388" s="6">
        <v>1.7108836104222262E-2</v>
      </c>
      <c r="O388" s="4">
        <v>2.5548272031630639E-2</v>
      </c>
      <c r="P388" s="5">
        <v>7949504.5499999998</v>
      </c>
      <c r="Q388" s="6">
        <v>3.1647461981098031E-2</v>
      </c>
      <c r="R388" s="4">
        <v>3.1647461848024173E-2</v>
      </c>
      <c r="S388" s="5">
        <v>221741.41</v>
      </c>
      <c r="T388" s="6">
        <v>3.1647461981098031E-2</v>
      </c>
      <c r="U388" s="4">
        <v>2.7484772874510847E-2</v>
      </c>
      <c r="V388" s="5">
        <v>48921824.689999998</v>
      </c>
      <c r="W388" s="6">
        <v>5.8836374524673683E-2</v>
      </c>
      <c r="X388" s="4">
        <v>2.3788696981784919E-2</v>
      </c>
      <c r="Y388" s="5">
        <v>2879733.41</v>
      </c>
      <c r="Z388" s="6">
        <v>2.3788696981784919E-2</v>
      </c>
      <c r="AA388" s="4">
        <v>2.8707586959985869E-2</v>
      </c>
      <c r="AB388" s="5">
        <v>3503421.86</v>
      </c>
      <c r="AC388" s="6">
        <v>2.8707586959985869E-2</v>
      </c>
      <c r="AD388" s="20">
        <f t="shared" si="25"/>
        <v>216789407.16</v>
      </c>
    </row>
    <row r="389" spans="1:30" ht="16.5" x14ac:dyDescent="0.3">
      <c r="A389" s="3">
        <v>386</v>
      </c>
      <c r="B389" s="3" t="s">
        <v>394</v>
      </c>
      <c r="C389" s="4">
        <f t="shared" ref="C389:C452" si="26">D389/$D$3</f>
        <v>3.2006125507650276E-3</v>
      </c>
      <c r="D389" s="5">
        <v>18699933.940000001</v>
      </c>
      <c r="E389" s="6">
        <v>2.3086055968953678E-3</v>
      </c>
      <c r="F389" s="4">
        <f t="shared" ref="F389:F452" si="27">G389/$G$3</f>
        <v>3.1690479528418431E-3</v>
      </c>
      <c r="G389" s="5">
        <v>206097.02</v>
      </c>
      <c r="H389" s="6">
        <v>2.3086055968953678E-3</v>
      </c>
      <c r="I389" s="4">
        <f t="shared" ref="I389:I452" si="28">J389/$J$3</f>
        <v>2.8074423272944965E-3</v>
      </c>
      <c r="J389" s="5">
        <v>121597.27</v>
      </c>
      <c r="K389" s="6">
        <v>2.3086055968953678E-3</v>
      </c>
      <c r="L389" s="4">
        <v>4.0304273448284588E-3</v>
      </c>
      <c r="M389" s="5">
        <v>35439.33</v>
      </c>
      <c r="N389" s="6">
        <v>4.0304272332017475E-3</v>
      </c>
      <c r="O389" s="4">
        <v>3.022041679617715E-3</v>
      </c>
      <c r="P389" s="5">
        <v>940327.16</v>
      </c>
      <c r="Q389" s="6">
        <v>2.3086055968953678E-3</v>
      </c>
      <c r="R389" s="4">
        <v>2.3086058626700127E-3</v>
      </c>
      <c r="S389" s="5">
        <v>16175.5</v>
      </c>
      <c r="T389" s="6">
        <v>2.3086055968953678E-3</v>
      </c>
      <c r="U389" s="4">
        <v>8.8739869671483791E-4</v>
      </c>
      <c r="V389" s="5">
        <v>1579535.1</v>
      </c>
      <c r="W389" s="6">
        <v>0</v>
      </c>
      <c r="X389" s="4">
        <v>4.7746265400879576E-3</v>
      </c>
      <c r="Y389" s="5">
        <v>577990.94999999995</v>
      </c>
      <c r="Z389" s="6">
        <v>4.7746265400879576E-3</v>
      </c>
      <c r="AA389" s="4">
        <v>3.232047856024029E-3</v>
      </c>
      <c r="AB389" s="5">
        <v>394433.26</v>
      </c>
      <c r="AC389" s="6">
        <v>3.232047856024029E-3</v>
      </c>
      <c r="AD389" s="20">
        <f t="shared" ref="AD389:AD452" si="29">D389+G389+J389+M389+P389+S389+V389+Y389+AB389</f>
        <v>22571529.530000001</v>
      </c>
    </row>
    <row r="390" spans="1:30" ht="16.5" x14ac:dyDescent="0.3">
      <c r="A390" s="3">
        <v>387</v>
      </c>
      <c r="B390" s="3" t="s">
        <v>395</v>
      </c>
      <c r="C390" s="4">
        <f t="shared" si="26"/>
        <v>5.254248991731497E-4</v>
      </c>
      <c r="D390" s="5">
        <v>3069853.27</v>
      </c>
      <c r="E390" s="6">
        <v>3.9891707287482807E-4</v>
      </c>
      <c r="F390" s="4">
        <f t="shared" si="27"/>
        <v>5.7188488314991555E-4</v>
      </c>
      <c r="G390" s="5">
        <v>37192.17</v>
      </c>
      <c r="H390" s="6">
        <v>3.9891707287482807E-4</v>
      </c>
      <c r="I390" s="4">
        <f t="shared" si="28"/>
        <v>4.7449911253047146E-4</v>
      </c>
      <c r="J390" s="5">
        <v>20551.73</v>
      </c>
      <c r="K390" s="6">
        <v>3.9891707287482801E-4</v>
      </c>
      <c r="L390" s="4">
        <v>7.1497084139945846E-4</v>
      </c>
      <c r="M390" s="5">
        <v>6286.7</v>
      </c>
      <c r="N390" s="6">
        <v>7.1497029766517809E-4</v>
      </c>
      <c r="O390" s="4">
        <v>5.2144297077197832E-4</v>
      </c>
      <c r="P390" s="5">
        <v>162250.23999999999</v>
      </c>
      <c r="Q390" s="6">
        <v>3.9891707287482801E-4</v>
      </c>
      <c r="R390" s="4">
        <v>3.9891761630332575E-4</v>
      </c>
      <c r="S390" s="5">
        <v>2795.06</v>
      </c>
      <c r="T390" s="6">
        <v>3.9891707287482807E-4</v>
      </c>
      <c r="U390" s="4">
        <v>7.5211686432020617E-4</v>
      </c>
      <c r="V390" s="5">
        <v>1338738.71</v>
      </c>
      <c r="W390" s="6">
        <v>7.6059581937565823E-4</v>
      </c>
      <c r="X390" s="4">
        <v>6.9476736436810426E-4</v>
      </c>
      <c r="Y390" s="5">
        <v>84104.85</v>
      </c>
      <c r="Z390" s="6">
        <v>6.9476736436810426E-4</v>
      </c>
      <c r="AA390" s="4">
        <v>5.19204698639459E-4</v>
      </c>
      <c r="AB390" s="5">
        <v>63362.8</v>
      </c>
      <c r="AC390" s="6">
        <v>5.19204698639459E-4</v>
      </c>
      <c r="AD390" s="20">
        <f t="shared" si="29"/>
        <v>4785135.53</v>
      </c>
    </row>
    <row r="391" spans="1:30" ht="16.5" x14ac:dyDescent="0.3">
      <c r="A391" s="3">
        <v>388</v>
      </c>
      <c r="B391" s="3" t="s">
        <v>396</v>
      </c>
      <c r="C391" s="4">
        <f t="shared" si="26"/>
        <v>5.0589079345378634E-4</v>
      </c>
      <c r="D391" s="5">
        <v>2955723.09</v>
      </c>
      <c r="E391" s="6">
        <v>3.4952182307261667E-4</v>
      </c>
      <c r="F391" s="4">
        <f t="shared" si="27"/>
        <v>6.0877537965520472E-4</v>
      </c>
      <c r="G391" s="5">
        <v>39591.32</v>
      </c>
      <c r="H391" s="6">
        <v>3.4952182307261667E-4</v>
      </c>
      <c r="I391" s="4">
        <f t="shared" si="28"/>
        <v>4.4619756530641887E-4</v>
      </c>
      <c r="J391" s="5">
        <v>19325.919999999998</v>
      </c>
      <c r="K391" s="6">
        <v>3.4952182307261667E-4</v>
      </c>
      <c r="L391" s="4">
        <v>7.8445608559406634E-4</v>
      </c>
      <c r="M391" s="5">
        <v>6897.68</v>
      </c>
      <c r="N391" s="6">
        <v>7.8445631702406303E-4</v>
      </c>
      <c r="O391" s="4">
        <v>5.1986521040847384E-4</v>
      </c>
      <c r="P391" s="5">
        <v>161759.31</v>
      </c>
      <c r="Q391" s="6">
        <v>3.4952182307261667E-4</v>
      </c>
      <c r="R391" s="4">
        <v>3.4952140047877063E-4</v>
      </c>
      <c r="S391" s="5">
        <v>2448.96</v>
      </c>
      <c r="T391" s="6">
        <v>3.4952182307261667E-4</v>
      </c>
      <c r="U391" s="4">
        <v>1.212097153371837E-3</v>
      </c>
      <c r="V391" s="5">
        <v>2157485.7000000002</v>
      </c>
      <c r="W391" s="6">
        <v>0</v>
      </c>
      <c r="X391" s="4">
        <v>6.9406123726239999E-4</v>
      </c>
      <c r="Y391" s="5">
        <v>84019.37</v>
      </c>
      <c r="Z391" s="6">
        <v>6.9406123726239999E-4</v>
      </c>
      <c r="AA391" s="4">
        <v>4.816298204784537E-4</v>
      </c>
      <c r="AB391" s="5">
        <v>58777.23</v>
      </c>
      <c r="AC391" s="6">
        <v>4.816298204784537E-4</v>
      </c>
      <c r="AD391" s="20">
        <f t="shared" si="29"/>
        <v>5486028.580000001</v>
      </c>
    </row>
    <row r="392" spans="1:30" ht="16.5" x14ac:dyDescent="0.3">
      <c r="A392" s="3">
        <v>389</v>
      </c>
      <c r="B392" s="3" t="s">
        <v>397</v>
      </c>
      <c r="C392" s="4">
        <f t="shared" si="26"/>
        <v>3.4405282274516141E-4</v>
      </c>
      <c r="D392" s="5">
        <v>2010166.79</v>
      </c>
      <c r="E392" s="6">
        <v>1.3897246768148188E-4</v>
      </c>
      <c r="F392" s="4">
        <f t="shared" si="27"/>
        <v>4.8284057502731418E-4</v>
      </c>
      <c r="G392" s="5">
        <v>31401.23</v>
      </c>
      <c r="H392" s="6">
        <v>1.3897246768148188E-4</v>
      </c>
      <c r="I392" s="4">
        <f t="shared" si="28"/>
        <v>2.6497840471958285E-4</v>
      </c>
      <c r="J392" s="5">
        <v>11476.87</v>
      </c>
      <c r="K392" s="6">
        <v>1.3897246768148188E-4</v>
      </c>
      <c r="L392" s="4">
        <v>7.1959272807998629E-4</v>
      </c>
      <c r="M392" s="5">
        <v>6327.34</v>
      </c>
      <c r="N392" s="6">
        <v>7.1959267325528964E-4</v>
      </c>
      <c r="O392" s="4">
        <v>3.6296031194760697E-4</v>
      </c>
      <c r="P392" s="5">
        <v>112937.37</v>
      </c>
      <c r="Q392" s="6">
        <v>1.3897246768148188E-4</v>
      </c>
      <c r="R392" s="4">
        <v>1.3897306337718596E-4</v>
      </c>
      <c r="S392" s="5">
        <v>973.73</v>
      </c>
      <c r="T392" s="6">
        <v>1.3897246768148188E-4</v>
      </c>
      <c r="U392" s="4">
        <v>6.3917586371070535E-4</v>
      </c>
      <c r="V392" s="5">
        <v>1137708.1299999999</v>
      </c>
      <c r="W392" s="6">
        <v>4.8943215387689824E-4</v>
      </c>
      <c r="X392" s="4">
        <v>2.2248761557720027E-4</v>
      </c>
      <c r="Y392" s="5">
        <v>26933.17</v>
      </c>
      <c r="Z392" s="6">
        <v>2.2248761557720027E-4</v>
      </c>
      <c r="AA392" s="4">
        <v>1.7127966702959894E-4</v>
      </c>
      <c r="AB392" s="5">
        <v>20902.66</v>
      </c>
      <c r="AC392" s="6">
        <v>1.7127966702959894E-4</v>
      </c>
      <c r="AD392" s="20">
        <f t="shared" si="29"/>
        <v>3358827.29</v>
      </c>
    </row>
    <row r="393" spans="1:30" ht="16.5" x14ac:dyDescent="0.3">
      <c r="A393" s="3">
        <v>390</v>
      </c>
      <c r="B393" s="3" t="s">
        <v>398</v>
      </c>
      <c r="C393" s="4">
        <f t="shared" si="26"/>
        <v>1.1591105516757981E-2</v>
      </c>
      <c r="D393" s="5">
        <v>67722320.030000001</v>
      </c>
      <c r="E393" s="6">
        <v>1.4794694459606635E-2</v>
      </c>
      <c r="F393" s="4">
        <f t="shared" si="27"/>
        <v>1.1077779638981822E-2</v>
      </c>
      <c r="G393" s="5">
        <v>720436.36</v>
      </c>
      <c r="H393" s="6">
        <v>1.4794694459606633E-2</v>
      </c>
      <c r="I393" s="4">
        <f t="shared" si="28"/>
        <v>1.305191947825284E-2</v>
      </c>
      <c r="J393" s="5">
        <v>565310.91</v>
      </c>
      <c r="K393" s="6">
        <v>1.4794694459606633E-2</v>
      </c>
      <c r="L393" s="4">
        <v>8.6701749334068511E-3</v>
      </c>
      <c r="M393" s="5">
        <v>76236.38</v>
      </c>
      <c r="N393" s="6">
        <v>8.6701749877385222E-3</v>
      </c>
      <c r="O393" s="4">
        <v>1.2013544949149324E-2</v>
      </c>
      <c r="P393" s="5">
        <v>3738089.61</v>
      </c>
      <c r="Q393" s="6">
        <v>1.4794694459606633E-2</v>
      </c>
      <c r="R393" s="4">
        <v>1.4794694712261398E-2</v>
      </c>
      <c r="S393" s="5">
        <v>103660.65</v>
      </c>
      <c r="T393" s="6">
        <v>1.4794694459606635E-2</v>
      </c>
      <c r="U393" s="4">
        <v>8.7479063867505948E-3</v>
      </c>
      <c r="V393" s="5">
        <v>15570932.48</v>
      </c>
      <c r="W393" s="6">
        <v>1.6608505667972017E-2</v>
      </c>
      <c r="X393" s="4">
        <v>1.1786577576137424E-2</v>
      </c>
      <c r="Y393" s="5">
        <v>1426820.53</v>
      </c>
      <c r="Z393" s="6">
        <v>1.1786577576137424E-2</v>
      </c>
      <c r="AA393" s="4">
        <v>1.3751956694918709E-2</v>
      </c>
      <c r="AB393" s="5">
        <v>1678263.86</v>
      </c>
      <c r="AC393" s="6">
        <v>1.3751956694918709E-2</v>
      </c>
      <c r="AD393" s="20">
        <f t="shared" si="29"/>
        <v>91602070.810000002</v>
      </c>
    </row>
    <row r="394" spans="1:30" ht="16.5" x14ac:dyDescent="0.3">
      <c r="A394" s="3">
        <v>391</v>
      </c>
      <c r="B394" s="3" t="s">
        <v>399</v>
      </c>
      <c r="C394" s="4">
        <f t="shared" si="26"/>
        <v>6.1910057166975573E-4</v>
      </c>
      <c r="D394" s="5">
        <v>3617163.78</v>
      </c>
      <c r="E394" s="6">
        <v>4.5280933495140427E-4</v>
      </c>
      <c r="F394" s="4">
        <f t="shared" si="27"/>
        <v>7.2733085486315356E-4</v>
      </c>
      <c r="G394" s="5">
        <v>47301.5</v>
      </c>
      <c r="H394" s="6">
        <v>4.5280933495140427E-4</v>
      </c>
      <c r="I394" s="4">
        <f t="shared" si="28"/>
        <v>5.5600888917148664E-4</v>
      </c>
      <c r="J394" s="5">
        <v>24082.12</v>
      </c>
      <c r="K394" s="6">
        <v>4.5280933495140421E-4</v>
      </c>
      <c r="L394" s="4">
        <v>9.2011937751010906E-4</v>
      </c>
      <c r="M394" s="5">
        <v>8090.56</v>
      </c>
      <c r="N394" s="6">
        <v>9.2011987458315726E-4</v>
      </c>
      <c r="O394" s="4">
        <v>6.3357856138099636E-4</v>
      </c>
      <c r="P394" s="5">
        <v>197141.93</v>
      </c>
      <c r="Q394" s="6">
        <v>4.5280933495140427E-4</v>
      </c>
      <c r="R394" s="4">
        <v>4.5280958710757884E-4</v>
      </c>
      <c r="S394" s="5">
        <v>3172.66</v>
      </c>
      <c r="T394" s="6">
        <v>4.5280933495140427E-4</v>
      </c>
      <c r="U394" s="4">
        <v>9.37967534111723E-4</v>
      </c>
      <c r="V394" s="5">
        <v>1669545.66</v>
      </c>
      <c r="W394" s="6">
        <v>1.0857027459842716E-3</v>
      </c>
      <c r="X394" s="4">
        <v>8.5104185097557503E-4</v>
      </c>
      <c r="Y394" s="5">
        <v>103022.61</v>
      </c>
      <c r="Z394" s="6">
        <v>8.5104185097557503E-4</v>
      </c>
      <c r="AA394" s="4">
        <v>5.9839220751188669E-4</v>
      </c>
      <c r="AB394" s="5">
        <v>73026.7</v>
      </c>
      <c r="AC394" s="6">
        <v>5.9839220751188669E-4</v>
      </c>
      <c r="AD394" s="20">
        <f t="shared" si="29"/>
        <v>5742547.5200000005</v>
      </c>
    </row>
    <row r="395" spans="1:30" ht="16.5" x14ac:dyDescent="0.3">
      <c r="A395" s="3">
        <v>392</v>
      </c>
      <c r="B395" s="3" t="s">
        <v>400</v>
      </c>
      <c r="C395" s="4">
        <f t="shared" si="26"/>
        <v>1.0793398366848402E-3</v>
      </c>
      <c r="D395" s="5">
        <v>6306162.75</v>
      </c>
      <c r="E395" s="6">
        <v>8.5865220345985856E-4</v>
      </c>
      <c r="F395" s="4">
        <f t="shared" si="27"/>
        <v>1.1978436397301253E-3</v>
      </c>
      <c r="G395" s="5">
        <v>77901</v>
      </c>
      <c r="H395" s="6">
        <v>8.5865220345985867E-4</v>
      </c>
      <c r="I395" s="4">
        <f t="shared" si="28"/>
        <v>9.9464835452826752E-4</v>
      </c>
      <c r="J395" s="5">
        <v>43080.68</v>
      </c>
      <c r="K395" s="6">
        <v>8.5865220345985877E-4</v>
      </c>
      <c r="L395" s="4">
        <v>1.4787683217888526E-3</v>
      </c>
      <c r="M395" s="5">
        <v>13002.73</v>
      </c>
      <c r="N395" s="6">
        <v>1.4787683950142564E-3</v>
      </c>
      <c r="O395" s="4">
        <v>1.0879201002534763E-3</v>
      </c>
      <c r="P395" s="5">
        <v>338513.14</v>
      </c>
      <c r="Q395" s="6">
        <v>8.5865220345985877E-4</v>
      </c>
      <c r="R395" s="4">
        <v>8.5865209330344267E-4</v>
      </c>
      <c r="S395" s="5">
        <v>6016.24</v>
      </c>
      <c r="T395" s="6">
        <v>8.5865220345985856E-4</v>
      </c>
      <c r="U395" s="4">
        <v>2.1894208468267156E-3</v>
      </c>
      <c r="V395" s="5">
        <v>3897083.79</v>
      </c>
      <c r="W395" s="6">
        <v>3.9414897616875683E-3</v>
      </c>
      <c r="X395" s="4">
        <v>1.6817630523419688E-3</v>
      </c>
      <c r="Y395" s="5">
        <v>203585.31</v>
      </c>
      <c r="Z395" s="6">
        <v>1.6817630523419688E-3</v>
      </c>
      <c r="AA395" s="4">
        <v>1.1662812577939742E-3</v>
      </c>
      <c r="AB395" s="5">
        <v>142330.85</v>
      </c>
      <c r="AC395" s="6">
        <v>1.1662812577939742E-3</v>
      </c>
      <c r="AD395" s="20">
        <f t="shared" si="29"/>
        <v>11027676.49</v>
      </c>
    </row>
    <row r="396" spans="1:30" ht="16.5" x14ac:dyDescent="0.3">
      <c r="A396" s="3">
        <v>393</v>
      </c>
      <c r="B396" s="3" t="s">
        <v>401</v>
      </c>
      <c r="C396" s="4">
        <f t="shared" si="26"/>
        <v>7.2505049973422935E-4</v>
      </c>
      <c r="D396" s="5">
        <v>4236187.99</v>
      </c>
      <c r="E396" s="6">
        <v>6.1728327681072185E-4</v>
      </c>
      <c r="F396" s="4">
        <f t="shared" si="27"/>
        <v>7.9378126191456645E-4</v>
      </c>
      <c r="G396" s="5">
        <v>51623.06</v>
      </c>
      <c r="H396" s="6">
        <v>6.1728327681072185E-4</v>
      </c>
      <c r="I396" s="4">
        <f t="shared" si="28"/>
        <v>6.852467186530774E-4</v>
      </c>
      <c r="J396" s="5">
        <v>29679.73</v>
      </c>
      <c r="K396" s="6">
        <v>6.1728327681072185E-4</v>
      </c>
      <c r="L396" s="4">
        <v>9.0807222061866451E-4</v>
      </c>
      <c r="M396" s="5">
        <v>7984.63</v>
      </c>
      <c r="N396" s="6">
        <v>9.0807254436720605E-4</v>
      </c>
      <c r="O396" s="4">
        <v>7.34997606887224E-4</v>
      </c>
      <c r="P396" s="5">
        <v>228699.1</v>
      </c>
      <c r="Q396" s="6">
        <v>6.1728327681072185E-4</v>
      </c>
      <c r="R396" s="4">
        <v>6.1728285817437274E-4</v>
      </c>
      <c r="S396" s="5">
        <v>4325.0600000000004</v>
      </c>
      <c r="T396" s="6">
        <v>6.1728327681072185E-4</v>
      </c>
      <c r="U396" s="4">
        <v>8.009462310520954E-4</v>
      </c>
      <c r="V396" s="5">
        <v>1425653.08</v>
      </c>
      <c r="W396" s="6">
        <v>1.0039697906382935E-3</v>
      </c>
      <c r="X396" s="4">
        <v>1.0150996789525541E-3</v>
      </c>
      <c r="Y396" s="5">
        <v>122882.58</v>
      </c>
      <c r="Z396" s="6">
        <v>1.0150996789525541E-3</v>
      </c>
      <c r="AA396" s="4">
        <v>7.7432451659466967E-4</v>
      </c>
      <c r="AB396" s="5">
        <v>94497.16</v>
      </c>
      <c r="AC396" s="6">
        <v>7.7432451659466967E-4</v>
      </c>
      <c r="AD396" s="20">
        <f t="shared" si="29"/>
        <v>6201532.3899999997</v>
      </c>
    </row>
    <row r="397" spans="1:30" ht="16.5" x14ac:dyDescent="0.3">
      <c r="A397" s="3">
        <v>394</v>
      </c>
      <c r="B397" s="3" t="s">
        <v>402</v>
      </c>
      <c r="C397" s="4">
        <f t="shared" si="26"/>
        <v>4.45435720722852E-4</v>
      </c>
      <c r="D397" s="5">
        <v>2602507.62</v>
      </c>
      <c r="E397" s="6">
        <v>3.3832282870797464E-4</v>
      </c>
      <c r="F397" s="4">
        <f t="shared" si="27"/>
        <v>5.1320882744505217E-4</v>
      </c>
      <c r="G397" s="5">
        <v>33376.21</v>
      </c>
      <c r="H397" s="6">
        <v>3.3832282870797464E-4</v>
      </c>
      <c r="I397" s="4">
        <f t="shared" si="28"/>
        <v>4.0494963194551381E-4</v>
      </c>
      <c r="J397" s="5">
        <v>17539.37</v>
      </c>
      <c r="K397" s="6">
        <v>3.3832282870797464E-4</v>
      </c>
      <c r="L397" s="4">
        <v>6.5691862545272112E-4</v>
      </c>
      <c r="M397" s="5">
        <v>5776.25</v>
      </c>
      <c r="N397" s="6">
        <v>6.5691819395335114E-4</v>
      </c>
      <c r="O397" s="4">
        <v>4.5356363388401676E-4</v>
      </c>
      <c r="P397" s="5">
        <v>141129.16</v>
      </c>
      <c r="Q397" s="6">
        <v>3.3832282870797464E-4</v>
      </c>
      <c r="R397" s="4">
        <v>3.3832340251981486E-4</v>
      </c>
      <c r="S397" s="5">
        <v>2370.5</v>
      </c>
      <c r="T397" s="6">
        <v>3.3832282870797464E-4</v>
      </c>
      <c r="U397" s="4">
        <v>2.626817057194988E-4</v>
      </c>
      <c r="V397" s="5">
        <v>467563.2</v>
      </c>
      <c r="W397" s="6">
        <v>0</v>
      </c>
      <c r="X397" s="4">
        <v>6.8209705839326689E-4</v>
      </c>
      <c r="Y397" s="5">
        <v>82571.05</v>
      </c>
      <c r="Z397" s="6">
        <v>6.8209705839326689E-4</v>
      </c>
      <c r="AA397" s="4">
        <v>4.7365198972294131E-4</v>
      </c>
      <c r="AB397" s="5">
        <v>57803.63</v>
      </c>
      <c r="AC397" s="6">
        <v>4.7365198972294131E-4</v>
      </c>
      <c r="AD397" s="20">
        <f t="shared" si="29"/>
        <v>3410636.99</v>
      </c>
    </row>
    <row r="398" spans="1:30" ht="16.5" x14ac:dyDescent="0.3">
      <c r="A398" s="3">
        <v>395</v>
      </c>
      <c r="B398" s="3" t="s">
        <v>403</v>
      </c>
      <c r="C398" s="4">
        <f t="shared" si="26"/>
        <v>3.9736916411992903E-4</v>
      </c>
      <c r="D398" s="5">
        <v>2321673.4300000002</v>
      </c>
      <c r="E398" s="6">
        <v>1.9716647397758312E-4</v>
      </c>
      <c r="F398" s="4">
        <f t="shared" si="27"/>
        <v>5.2042255211024238E-4</v>
      </c>
      <c r="G398" s="5">
        <v>33845.35</v>
      </c>
      <c r="H398" s="6">
        <v>1.9716647397758315E-4</v>
      </c>
      <c r="I398" s="4">
        <f t="shared" si="28"/>
        <v>3.1933688016382727E-4</v>
      </c>
      <c r="J398" s="5">
        <v>13831.27</v>
      </c>
      <c r="K398" s="6">
        <v>1.9716647397758312E-4</v>
      </c>
      <c r="L398" s="4">
        <v>7.5263512365480274E-4</v>
      </c>
      <c r="M398" s="5">
        <v>6617.88</v>
      </c>
      <c r="N398" s="6">
        <v>7.5263461178077975E-4</v>
      </c>
      <c r="O398" s="4">
        <v>4.1073135926764234E-4</v>
      </c>
      <c r="P398" s="5">
        <v>127801.63</v>
      </c>
      <c r="Q398" s="6">
        <v>1.9716647397758312E-4</v>
      </c>
      <c r="R398" s="4">
        <v>1.9716668672391843E-4</v>
      </c>
      <c r="S398" s="5">
        <v>1381.47</v>
      </c>
      <c r="T398" s="6">
        <v>1.9716647397758312E-4</v>
      </c>
      <c r="U398" s="4">
        <v>3.9242477079127379E-4</v>
      </c>
      <c r="V398" s="5">
        <v>698500.8</v>
      </c>
      <c r="W398" s="6">
        <v>0</v>
      </c>
      <c r="X398" s="4">
        <v>4.1181468280622539E-4</v>
      </c>
      <c r="Y398" s="5">
        <v>49852.1</v>
      </c>
      <c r="Z398" s="6">
        <v>4.1181468280622539E-4</v>
      </c>
      <c r="AA398" s="4">
        <v>2.7599025258543086E-4</v>
      </c>
      <c r="AB398" s="5">
        <v>33681.35</v>
      </c>
      <c r="AC398" s="6">
        <v>2.7599025258543086E-4</v>
      </c>
      <c r="AD398" s="20">
        <f t="shared" si="29"/>
        <v>3287185.2800000003</v>
      </c>
    </row>
    <row r="399" spans="1:30" ht="16.5" x14ac:dyDescent="0.3">
      <c r="A399" s="3">
        <v>396</v>
      </c>
      <c r="B399" s="3" t="s">
        <v>404</v>
      </c>
      <c r="C399" s="4">
        <f t="shared" si="26"/>
        <v>5.9786754057563772E-4</v>
      </c>
      <c r="D399" s="5">
        <v>3493107.44</v>
      </c>
      <c r="E399" s="6">
        <v>4.147760866033644E-4</v>
      </c>
      <c r="F399" s="4">
        <f t="shared" si="27"/>
        <v>7.1736504672485117E-4</v>
      </c>
      <c r="G399" s="5">
        <v>46653.38</v>
      </c>
      <c r="H399" s="6">
        <v>4.1477608660336435E-4</v>
      </c>
      <c r="I399" s="4">
        <f t="shared" si="28"/>
        <v>5.2805781835638913E-4</v>
      </c>
      <c r="J399" s="5">
        <v>22871.49</v>
      </c>
      <c r="K399" s="6">
        <v>4.147760866033644E-4</v>
      </c>
      <c r="L399" s="4">
        <v>9.3519623570985225E-4</v>
      </c>
      <c r="M399" s="5">
        <v>8223.1299999999992</v>
      </c>
      <c r="N399" s="6">
        <v>9.3519602168121369E-4</v>
      </c>
      <c r="O399" s="4">
        <v>6.1354065445817384E-4</v>
      </c>
      <c r="P399" s="5">
        <v>190907.01</v>
      </c>
      <c r="Q399" s="6">
        <v>4.147760866033644E-4</v>
      </c>
      <c r="R399" s="4">
        <v>4.1477549997933364E-4</v>
      </c>
      <c r="S399" s="5">
        <v>2906.17</v>
      </c>
      <c r="T399" s="6">
        <v>4.147760866033644E-4</v>
      </c>
      <c r="U399" s="4">
        <v>4.2389107763343383E-4</v>
      </c>
      <c r="V399" s="5">
        <v>754509.6</v>
      </c>
      <c r="W399" s="6">
        <v>0</v>
      </c>
      <c r="X399" s="4">
        <v>8.3034789902775583E-4</v>
      </c>
      <c r="Y399" s="5">
        <v>100517.51</v>
      </c>
      <c r="Z399" s="6">
        <v>8.3034789902775583E-4</v>
      </c>
      <c r="AA399" s="4">
        <v>5.6434319294557068E-4</v>
      </c>
      <c r="AB399" s="5">
        <v>68871.42</v>
      </c>
      <c r="AC399" s="6">
        <v>5.6434319294557068E-4</v>
      </c>
      <c r="AD399" s="20">
        <f t="shared" si="29"/>
        <v>4688567.1499999994</v>
      </c>
    </row>
    <row r="400" spans="1:30" ht="16.5" x14ac:dyDescent="0.3">
      <c r="A400" s="3">
        <v>397</v>
      </c>
      <c r="B400" s="3" t="s">
        <v>405</v>
      </c>
      <c r="C400" s="4">
        <f t="shared" si="26"/>
        <v>8.9853342841917563E-3</v>
      </c>
      <c r="D400" s="5">
        <v>52497812.490000002</v>
      </c>
      <c r="E400" s="6">
        <v>9.6557859791938736E-3</v>
      </c>
      <c r="F400" s="4">
        <f t="shared" si="27"/>
        <v>8.3264553029860789E-3</v>
      </c>
      <c r="G400" s="5">
        <v>541505.73</v>
      </c>
      <c r="H400" s="6">
        <v>9.6557859791938754E-3</v>
      </c>
      <c r="I400" s="4">
        <f t="shared" si="28"/>
        <v>9.2774547876774468E-3</v>
      </c>
      <c r="J400" s="5">
        <v>401829.51</v>
      </c>
      <c r="K400" s="6">
        <v>9.6557859791938754E-3</v>
      </c>
      <c r="L400" s="4">
        <v>7.8632269548795167E-3</v>
      </c>
      <c r="M400" s="5">
        <v>69140.929999999993</v>
      </c>
      <c r="N400" s="6">
        <v>7.8632268031883761E-3</v>
      </c>
      <c r="O400" s="4">
        <v>8.8515076890732236E-3</v>
      </c>
      <c r="P400" s="5">
        <v>2754201.95</v>
      </c>
      <c r="Q400" s="6">
        <v>9.6557859791938754E-3</v>
      </c>
      <c r="R400" s="4">
        <v>9.6557855885105928E-3</v>
      </c>
      <c r="S400" s="5">
        <v>67654.320000000007</v>
      </c>
      <c r="T400" s="6">
        <v>9.6557859791938736E-3</v>
      </c>
      <c r="U400" s="4">
        <v>9.4587806066082341E-3</v>
      </c>
      <c r="V400" s="5">
        <v>16836260.890000001</v>
      </c>
      <c r="W400" s="6">
        <v>1.1869031738858105E-2</v>
      </c>
      <c r="X400" s="4">
        <v>9.6124507952781296E-3</v>
      </c>
      <c r="Y400" s="5">
        <v>1163632.28</v>
      </c>
      <c r="Z400" s="6">
        <v>9.6124507952781296E-3</v>
      </c>
      <c r="AA400" s="4">
        <v>9.6774563844961997E-3</v>
      </c>
      <c r="AB400" s="5">
        <v>1181019.23</v>
      </c>
      <c r="AC400" s="6">
        <v>9.6774563844961997E-3</v>
      </c>
      <c r="AD400" s="20">
        <f t="shared" si="29"/>
        <v>75513057.329999998</v>
      </c>
    </row>
    <row r="401" spans="1:30" ht="16.5" x14ac:dyDescent="0.3">
      <c r="A401" s="3">
        <v>398</v>
      </c>
      <c r="B401" s="3" t="s">
        <v>406</v>
      </c>
      <c r="C401" s="4">
        <f t="shared" si="26"/>
        <v>9.195432872002873E-4</v>
      </c>
      <c r="D401" s="5">
        <v>5372533.6799999997</v>
      </c>
      <c r="E401" s="6">
        <v>7.344274673745379E-4</v>
      </c>
      <c r="F401" s="4">
        <f t="shared" si="27"/>
        <v>9.7164953311468217E-4</v>
      </c>
      <c r="G401" s="5">
        <v>63190.61</v>
      </c>
      <c r="H401" s="6">
        <v>7.344274673745379E-4</v>
      </c>
      <c r="I401" s="4">
        <f t="shared" si="28"/>
        <v>8.4410488405961049E-4</v>
      </c>
      <c r="J401" s="5">
        <v>36560.269999999997</v>
      </c>
      <c r="K401" s="6">
        <v>7.344274673745379E-4</v>
      </c>
      <c r="L401" s="4">
        <v>1.1512785362266531E-3</v>
      </c>
      <c r="M401" s="5">
        <v>10123.129999999999</v>
      </c>
      <c r="N401" s="6">
        <v>1.1512788888077671E-3</v>
      </c>
      <c r="O401" s="4">
        <v>9.081260264264295E-4</v>
      </c>
      <c r="P401" s="5">
        <v>282569.09000000003</v>
      </c>
      <c r="Q401" s="6">
        <v>7.344274673745379E-4</v>
      </c>
      <c r="R401" s="4">
        <v>7.3442796070727248E-4</v>
      </c>
      <c r="S401" s="5">
        <v>5145.8500000000004</v>
      </c>
      <c r="T401" s="6">
        <v>7.344274673745379E-4</v>
      </c>
      <c r="U401" s="4">
        <v>1.1354476775983697E-3</v>
      </c>
      <c r="V401" s="5">
        <v>2021052.62</v>
      </c>
      <c r="W401" s="6">
        <v>8.600790987017084E-4</v>
      </c>
      <c r="X401" s="4">
        <v>1.1802014978469276E-3</v>
      </c>
      <c r="Y401" s="5">
        <v>142868.93</v>
      </c>
      <c r="Z401" s="6">
        <v>1.1802014978469276E-3</v>
      </c>
      <c r="AA401" s="4">
        <v>9.1246922721405091E-4</v>
      </c>
      <c r="AB401" s="5">
        <v>111356.09</v>
      </c>
      <c r="AC401" s="6">
        <v>9.1246922721405091E-4</v>
      </c>
      <c r="AD401" s="20">
        <f t="shared" si="29"/>
        <v>8045400.2699999986</v>
      </c>
    </row>
    <row r="402" spans="1:30" ht="16.5" x14ac:dyDescent="0.3">
      <c r="A402" s="3">
        <v>399</v>
      </c>
      <c r="B402" s="3" t="s">
        <v>407</v>
      </c>
      <c r="C402" s="4">
        <f t="shared" si="26"/>
        <v>6.8693887860188712E-3</v>
      </c>
      <c r="D402" s="5">
        <v>40135166.149999999</v>
      </c>
      <c r="E402" s="6">
        <v>8.4949956574869624E-3</v>
      </c>
      <c r="F402" s="4">
        <f t="shared" si="27"/>
        <v>6.0283089165447164E-3</v>
      </c>
      <c r="G402" s="5">
        <v>392047.24</v>
      </c>
      <c r="H402" s="6">
        <v>8.4949956574869624E-3</v>
      </c>
      <c r="I402" s="4">
        <f t="shared" si="28"/>
        <v>7.5618579894987789E-3</v>
      </c>
      <c r="J402" s="5">
        <v>327522.77</v>
      </c>
      <c r="K402" s="6">
        <v>8.4949956574869624E-3</v>
      </c>
      <c r="L402" s="4">
        <v>3.7756128605816544E-3</v>
      </c>
      <c r="M402" s="5">
        <v>33198.76</v>
      </c>
      <c r="N402" s="6">
        <v>3.7756128425268302E-3</v>
      </c>
      <c r="O402" s="4">
        <v>6.8608445492159831E-3</v>
      </c>
      <c r="P402" s="5">
        <v>2134794.67</v>
      </c>
      <c r="Q402" s="6">
        <v>8.4949956574869607E-3</v>
      </c>
      <c r="R402" s="4">
        <v>8.4949959249905945E-3</v>
      </c>
      <c r="S402" s="5">
        <v>59521.120000000003</v>
      </c>
      <c r="T402" s="6">
        <v>8.4949956574869624E-3</v>
      </c>
      <c r="U402" s="4">
        <v>5.3781434300523429E-3</v>
      </c>
      <c r="V402" s="5">
        <v>9572885.7300000004</v>
      </c>
      <c r="W402" s="6">
        <v>8.7398220265149963E-3</v>
      </c>
      <c r="X402" s="4">
        <v>9.9752092221653873E-3</v>
      </c>
      <c r="Y402" s="5">
        <v>1207545.8899999999</v>
      </c>
      <c r="Z402" s="6">
        <v>9.9752092221653873E-3</v>
      </c>
      <c r="AA402" s="4">
        <v>9.1550321198315271E-3</v>
      </c>
      <c r="AB402" s="5">
        <v>1117263.52</v>
      </c>
      <c r="AC402" s="6">
        <v>9.1550321198315271E-3</v>
      </c>
      <c r="AD402" s="20">
        <f t="shared" si="29"/>
        <v>54979945.850000001</v>
      </c>
    </row>
    <row r="403" spans="1:30" ht="16.5" x14ac:dyDescent="0.3">
      <c r="A403" s="3">
        <v>400</v>
      </c>
      <c r="B403" s="3" t="s">
        <v>408</v>
      </c>
      <c r="C403" s="4">
        <f t="shared" si="26"/>
        <v>4.4596213434608157E-4</v>
      </c>
      <c r="D403" s="5">
        <v>2605583.25</v>
      </c>
      <c r="E403" s="6">
        <v>2.5313390329339641E-4</v>
      </c>
      <c r="F403" s="4">
        <f t="shared" si="27"/>
        <v>4.7351350611950173E-4</v>
      </c>
      <c r="G403" s="5">
        <v>30794.65</v>
      </c>
      <c r="H403" s="6">
        <v>2.5313390329339636E-4</v>
      </c>
      <c r="I403" s="4">
        <f t="shared" si="28"/>
        <v>3.6253736885446381E-4</v>
      </c>
      <c r="J403" s="5">
        <v>15702.39</v>
      </c>
      <c r="K403" s="6">
        <v>2.5313390329339641E-4</v>
      </c>
      <c r="L403" s="4">
        <v>6.2702079598805699E-4</v>
      </c>
      <c r="M403" s="5">
        <v>5513.36</v>
      </c>
      <c r="N403" s="6">
        <v>6.2702049978260717E-4</v>
      </c>
      <c r="O403" s="4">
        <v>4.2213974327506604E-4</v>
      </c>
      <c r="P403" s="5">
        <v>131351.42000000001</v>
      </c>
      <c r="Q403" s="6">
        <v>2.5313390329339636E-4</v>
      </c>
      <c r="R403" s="4">
        <v>2.5313384093784806E-4</v>
      </c>
      <c r="S403" s="5">
        <v>1773.61</v>
      </c>
      <c r="T403" s="6">
        <v>2.5313390329339641E-4</v>
      </c>
      <c r="U403" s="4">
        <v>4.8817753556303631E-4</v>
      </c>
      <c r="V403" s="5">
        <v>868936.99</v>
      </c>
      <c r="W403" s="6">
        <v>3.6887113520735426E-4</v>
      </c>
      <c r="X403" s="4">
        <v>4.1354505768727192E-4</v>
      </c>
      <c r="Y403" s="5">
        <v>50061.57</v>
      </c>
      <c r="Z403" s="6">
        <v>4.1354505768727192E-4</v>
      </c>
      <c r="AA403" s="4">
        <v>3.177021145319081E-4</v>
      </c>
      <c r="AB403" s="5">
        <v>38771.79</v>
      </c>
      <c r="AC403" s="6">
        <v>3.177021145319081E-4</v>
      </c>
      <c r="AD403" s="20">
        <f t="shared" si="29"/>
        <v>3748489.03</v>
      </c>
    </row>
    <row r="404" spans="1:30" ht="16.5" x14ac:dyDescent="0.3">
      <c r="A404" s="3">
        <v>401</v>
      </c>
      <c r="B404" s="3" t="s">
        <v>409</v>
      </c>
      <c r="C404" s="4">
        <f t="shared" si="26"/>
        <v>8.9077973296049669E-3</v>
      </c>
      <c r="D404" s="5">
        <v>52044794.229999997</v>
      </c>
      <c r="E404" s="6">
        <v>1.2476432565435193E-2</v>
      </c>
      <c r="F404" s="4">
        <f t="shared" si="27"/>
        <v>7.6051566436000839E-3</v>
      </c>
      <c r="G404" s="5">
        <v>494596.53</v>
      </c>
      <c r="H404" s="6">
        <v>1.2476432565435193E-2</v>
      </c>
      <c r="I404" s="4">
        <f t="shared" si="28"/>
        <v>1.0459870301102413E-2</v>
      </c>
      <c r="J404" s="5">
        <v>453042.85</v>
      </c>
      <c r="K404" s="6">
        <v>1.2476432565435194E-2</v>
      </c>
      <c r="L404" s="4">
        <v>3.9016434309957116E-3</v>
      </c>
      <c r="M404" s="5">
        <v>34306.94</v>
      </c>
      <c r="N404" s="6">
        <v>3.901643812597627E-3</v>
      </c>
      <c r="O404" s="4">
        <v>9.0709677183564135E-3</v>
      </c>
      <c r="P404" s="5">
        <v>2822488.31</v>
      </c>
      <c r="Q404" s="6">
        <v>1.2476432565435193E-2</v>
      </c>
      <c r="R404" s="4">
        <v>1.2476432253339756E-2</v>
      </c>
      <c r="S404" s="5">
        <v>87417.49</v>
      </c>
      <c r="T404" s="6">
        <v>1.2476432565435193E-2</v>
      </c>
      <c r="U404" s="4">
        <v>8.3093741739847151E-3</v>
      </c>
      <c r="V404" s="5">
        <v>14790362.23</v>
      </c>
      <c r="W404" s="6">
        <v>1.5849172181772519E-2</v>
      </c>
      <c r="X404" s="4">
        <v>6.5080113829209399E-3</v>
      </c>
      <c r="Y404" s="5">
        <v>787825.32</v>
      </c>
      <c r="Z404" s="6">
        <v>6.5080113829209399E-3</v>
      </c>
      <c r="AA404" s="4">
        <v>1.0103965179528544E-2</v>
      </c>
      <c r="AB404" s="5">
        <v>1233069.5900000001</v>
      </c>
      <c r="AC404" s="6">
        <v>1.0103965179528544E-2</v>
      </c>
      <c r="AD404" s="20">
        <f t="shared" si="29"/>
        <v>72747903.489999995</v>
      </c>
    </row>
    <row r="405" spans="1:30" ht="16.5" x14ac:dyDescent="0.3">
      <c r="A405" s="3">
        <v>402</v>
      </c>
      <c r="B405" s="3" t="s">
        <v>410</v>
      </c>
      <c r="C405" s="4">
        <f t="shared" si="26"/>
        <v>2.5383945163548309E-4</v>
      </c>
      <c r="D405" s="5">
        <v>1483085.16</v>
      </c>
      <c r="E405" s="6">
        <v>1.2910960594828645E-4</v>
      </c>
      <c r="F405" s="4">
        <f t="shared" si="27"/>
        <v>3.3373371345277978E-4</v>
      </c>
      <c r="G405" s="5">
        <v>21704.16</v>
      </c>
      <c r="H405" s="6">
        <v>1.2910960594828645E-4</v>
      </c>
      <c r="I405" s="4">
        <f t="shared" si="28"/>
        <v>2.0550431281076938E-4</v>
      </c>
      <c r="J405" s="5">
        <v>8900.9</v>
      </c>
      <c r="K405" s="6">
        <v>1.2910960594828645E-4</v>
      </c>
      <c r="L405" s="4">
        <v>4.7511948782580962E-4</v>
      </c>
      <c r="M405" s="5">
        <v>4177.7</v>
      </c>
      <c r="N405" s="6">
        <v>4.7511926495790721E-4</v>
      </c>
      <c r="O405" s="4">
        <v>2.6363474840578738E-4</v>
      </c>
      <c r="P405" s="5">
        <v>82031.600000000006</v>
      </c>
      <c r="Q405" s="6">
        <v>1.2910960594828645E-4</v>
      </c>
      <c r="R405" s="4">
        <v>1.2910951967410879E-4</v>
      </c>
      <c r="S405" s="5">
        <v>904.62</v>
      </c>
      <c r="T405" s="6">
        <v>1.2910960594828645E-4</v>
      </c>
      <c r="U405" s="4">
        <v>2.7419386785766409E-4</v>
      </c>
      <c r="V405" s="5">
        <v>488054.4</v>
      </c>
      <c r="W405" s="6">
        <v>0</v>
      </c>
      <c r="X405" s="4">
        <v>2.6018784748807711E-4</v>
      </c>
      <c r="Y405" s="5">
        <v>31496.959999999999</v>
      </c>
      <c r="Z405" s="6">
        <v>2.6018784748807711E-4</v>
      </c>
      <c r="AA405" s="4">
        <v>1.8075342299333472E-4</v>
      </c>
      <c r="AB405" s="5">
        <v>22058.82</v>
      </c>
      <c r="AC405" s="6">
        <v>1.8075342299333472E-4</v>
      </c>
      <c r="AD405" s="20">
        <f t="shared" si="29"/>
        <v>2142414.3199999998</v>
      </c>
    </row>
    <row r="406" spans="1:30" ht="16.5" x14ac:dyDescent="0.3">
      <c r="A406" s="3">
        <v>403</v>
      </c>
      <c r="B406" s="3" t="s">
        <v>411</v>
      </c>
      <c r="C406" s="4">
        <f t="shared" si="26"/>
        <v>1.085482391836823E-3</v>
      </c>
      <c r="D406" s="5">
        <v>6342051.3099999996</v>
      </c>
      <c r="E406" s="6">
        <v>1.360676091821949E-3</v>
      </c>
      <c r="F406" s="4">
        <f t="shared" si="27"/>
        <v>9.9302469390159949E-4</v>
      </c>
      <c r="G406" s="5">
        <v>64580.73</v>
      </c>
      <c r="H406" s="6">
        <v>1.360676091821949E-3</v>
      </c>
      <c r="I406" s="4">
        <f t="shared" si="28"/>
        <v>1.2060703622256807E-3</v>
      </c>
      <c r="J406" s="5">
        <v>52237.89</v>
      </c>
      <c r="K406" s="6">
        <v>1.360676091821949E-3</v>
      </c>
      <c r="L406" s="4">
        <v>6.6414828431790693E-4</v>
      </c>
      <c r="M406" s="5">
        <v>5839.82</v>
      </c>
      <c r="N406" s="6">
        <v>6.6414791125403785E-4</v>
      </c>
      <c r="O406" s="4">
        <v>1.1046079539603344E-3</v>
      </c>
      <c r="P406" s="5">
        <v>343705.67</v>
      </c>
      <c r="Q406" s="6">
        <v>1.3606760918219492E-3</v>
      </c>
      <c r="R406" s="4">
        <v>1.3606766388125856E-3</v>
      </c>
      <c r="S406" s="5">
        <v>9533.73</v>
      </c>
      <c r="T406" s="6">
        <v>1.360676091821949E-3</v>
      </c>
      <c r="U406" s="4">
        <v>1.3224287766317778E-3</v>
      </c>
      <c r="V406" s="5">
        <v>2353871.69</v>
      </c>
      <c r="W406" s="6">
        <v>2.0973037752154843E-3</v>
      </c>
      <c r="X406" s="4">
        <v>8.9110399049130624E-4</v>
      </c>
      <c r="Y406" s="5">
        <v>107872.32000000001</v>
      </c>
      <c r="Z406" s="6">
        <v>8.9110399049130624E-4</v>
      </c>
      <c r="AA406" s="4">
        <v>1.1795098220846393E-3</v>
      </c>
      <c r="AB406" s="5">
        <v>143945.24</v>
      </c>
      <c r="AC406" s="6">
        <v>1.1795098220846393E-3</v>
      </c>
      <c r="AD406" s="20">
        <f t="shared" si="29"/>
        <v>9423638.4000000004</v>
      </c>
    </row>
    <row r="407" spans="1:30" ht="16.5" x14ac:dyDescent="0.3">
      <c r="A407" s="3">
        <v>404</v>
      </c>
      <c r="B407" s="3" t="s">
        <v>412</v>
      </c>
      <c r="C407" s="4">
        <f t="shared" si="26"/>
        <v>5.18113921194987E-4</v>
      </c>
      <c r="D407" s="5">
        <v>3027138.07</v>
      </c>
      <c r="E407" s="6">
        <v>5.8506191459565431E-4</v>
      </c>
      <c r="F407" s="4">
        <f t="shared" si="27"/>
        <v>5.3046585773823356E-4</v>
      </c>
      <c r="G407" s="5">
        <v>34498.51</v>
      </c>
      <c r="H407" s="6">
        <v>5.8506191459565431E-4</v>
      </c>
      <c r="I407" s="4">
        <f t="shared" si="28"/>
        <v>5.5143468718583694E-4</v>
      </c>
      <c r="J407" s="5">
        <v>23884</v>
      </c>
      <c r="K407" s="6">
        <v>5.8506191459565431E-4</v>
      </c>
      <c r="L407" s="4">
        <v>4.4942161591803265E-4</v>
      </c>
      <c r="M407" s="5">
        <v>3951.74</v>
      </c>
      <c r="N407" s="6">
        <v>4.4942115203462895E-4</v>
      </c>
      <c r="O407" s="4">
        <v>5.3831921857271678E-4</v>
      </c>
      <c r="P407" s="5">
        <v>167501.39000000001</v>
      </c>
      <c r="Q407" s="6">
        <v>5.8506191459565442E-4</v>
      </c>
      <c r="R407" s="4">
        <v>5.8506185359606709E-4</v>
      </c>
      <c r="S407" s="5">
        <v>4099.3</v>
      </c>
      <c r="T407" s="6">
        <v>5.8506191459565431E-4</v>
      </c>
      <c r="U407" s="4">
        <v>4.8698673421295374E-4</v>
      </c>
      <c r="V407" s="5">
        <v>866817.41</v>
      </c>
      <c r="W407" s="6">
        <v>2.8200309772928025E-4</v>
      </c>
      <c r="X407" s="4">
        <v>1.8129772135310769E-4</v>
      </c>
      <c r="Y407" s="5">
        <v>21946.94</v>
      </c>
      <c r="Z407" s="6">
        <v>1.8129772135310769E-4</v>
      </c>
      <c r="AA407" s="4">
        <v>4.247034584751795E-4</v>
      </c>
      <c r="AB407" s="5">
        <v>51830.04</v>
      </c>
      <c r="AC407" s="6">
        <v>4.247034584751795E-4</v>
      </c>
      <c r="AD407" s="20">
        <f t="shared" si="29"/>
        <v>4201667.3999999994</v>
      </c>
    </row>
    <row r="408" spans="1:30" ht="16.5" x14ac:dyDescent="0.3">
      <c r="A408" s="3">
        <v>405</v>
      </c>
      <c r="B408" s="3" t="s">
        <v>413</v>
      </c>
      <c r="C408" s="4">
        <f t="shared" si="26"/>
        <v>6.0415702832456288E-4</v>
      </c>
      <c r="D408" s="5">
        <v>3529854.47</v>
      </c>
      <c r="E408" s="6">
        <v>5.6026188895955662E-4</v>
      </c>
      <c r="F408" s="4">
        <f t="shared" si="27"/>
        <v>6.0825058018634055E-4</v>
      </c>
      <c r="G408" s="5">
        <v>39557.19</v>
      </c>
      <c r="H408" s="6">
        <v>5.6026188895955662E-4</v>
      </c>
      <c r="I408" s="4">
        <f t="shared" si="28"/>
        <v>5.8770784111080452E-4</v>
      </c>
      <c r="J408" s="5">
        <v>25455.08</v>
      </c>
      <c r="K408" s="6">
        <v>5.6026188895955673E-4</v>
      </c>
      <c r="L408" s="4">
        <v>7.1182741256457197E-4</v>
      </c>
      <c r="M408" s="5">
        <v>6259.06</v>
      </c>
      <c r="N408" s="6">
        <v>7.1182737248154783E-4</v>
      </c>
      <c r="O408" s="4">
        <v>5.9743688029109383E-4</v>
      </c>
      <c r="P408" s="5">
        <v>185896.22</v>
      </c>
      <c r="Q408" s="6">
        <v>5.6026188895955662E-4</v>
      </c>
      <c r="R408" s="4">
        <v>5.6026241279377091E-4</v>
      </c>
      <c r="S408" s="5">
        <v>3925.54</v>
      </c>
      <c r="T408" s="6">
        <v>5.6026188895955662E-4</v>
      </c>
      <c r="U408" s="4">
        <v>6.0539718040299119E-4</v>
      </c>
      <c r="V408" s="5">
        <v>1077583.3899999999</v>
      </c>
      <c r="W408" s="6">
        <v>4.899876341653847E-4</v>
      </c>
      <c r="X408" s="4">
        <v>4.3761508692603926E-4</v>
      </c>
      <c r="Y408" s="5">
        <v>52975.360000000001</v>
      </c>
      <c r="Z408" s="6">
        <v>4.3761508692603926E-4</v>
      </c>
      <c r="AA408" s="4">
        <v>5.1185265561484066E-4</v>
      </c>
      <c r="AB408" s="5">
        <v>62465.57</v>
      </c>
      <c r="AC408" s="6">
        <v>5.1185265561484066E-4</v>
      </c>
      <c r="AD408" s="20">
        <f t="shared" si="29"/>
        <v>4983971.8800000008</v>
      </c>
    </row>
    <row r="409" spans="1:30" ht="16.5" x14ac:dyDescent="0.3">
      <c r="A409" s="3">
        <v>406</v>
      </c>
      <c r="B409" s="3" t="s">
        <v>414</v>
      </c>
      <c r="C409" s="4">
        <f t="shared" si="26"/>
        <v>3.3200041884785731E-3</v>
      </c>
      <c r="D409" s="5">
        <v>19397492.829999998</v>
      </c>
      <c r="E409" s="6">
        <v>2.981769889894661E-3</v>
      </c>
      <c r="F409" s="4">
        <f t="shared" si="27"/>
        <v>3.5389946748245779E-3</v>
      </c>
      <c r="G409" s="5">
        <v>230156.27</v>
      </c>
      <c r="H409" s="6">
        <v>2.9817698898946606E-3</v>
      </c>
      <c r="I409" s="4">
        <f t="shared" si="28"/>
        <v>3.2002698160412141E-3</v>
      </c>
      <c r="J409" s="5">
        <v>138611.6</v>
      </c>
      <c r="K409" s="6">
        <v>2.9817698898946606E-3</v>
      </c>
      <c r="L409" s="4">
        <v>3.9547621468390701E-3</v>
      </c>
      <c r="M409" s="5">
        <v>34774.01</v>
      </c>
      <c r="N409" s="6">
        <v>3.9547622163359905E-3</v>
      </c>
      <c r="O409" s="4">
        <v>3.3541232290048868E-3</v>
      </c>
      <c r="P409" s="5">
        <v>1043656.41</v>
      </c>
      <c r="Q409" s="6">
        <v>2.981769889894661E-3</v>
      </c>
      <c r="R409" s="4">
        <v>2.9817702416301299E-3</v>
      </c>
      <c r="S409" s="5">
        <v>20892.099999999999</v>
      </c>
      <c r="T409" s="6">
        <v>2.981769889894661E-3</v>
      </c>
      <c r="U409" s="4">
        <v>1.7076321028133587E-3</v>
      </c>
      <c r="V409" s="5">
        <v>3039518.6</v>
      </c>
      <c r="W409" s="6">
        <v>0</v>
      </c>
      <c r="X409" s="4">
        <v>5.6510570804553595E-3</v>
      </c>
      <c r="Y409" s="5">
        <v>684086.98</v>
      </c>
      <c r="Z409" s="6">
        <v>5.6510570804553595E-3</v>
      </c>
      <c r="AA409" s="4">
        <v>3.8673031153229156E-3</v>
      </c>
      <c r="AB409" s="5">
        <v>471958.66</v>
      </c>
      <c r="AC409" s="6">
        <v>3.8673031153229156E-3</v>
      </c>
      <c r="AD409" s="20">
        <f t="shared" si="29"/>
        <v>25061147.460000005</v>
      </c>
    </row>
    <row r="410" spans="1:30" ht="16.5" x14ac:dyDescent="0.3">
      <c r="A410" s="3">
        <v>407</v>
      </c>
      <c r="B410" s="3" t="s">
        <v>415</v>
      </c>
      <c r="C410" s="4">
        <f t="shared" si="26"/>
        <v>1.5020405351536062E-3</v>
      </c>
      <c r="D410" s="5">
        <v>8775838.4800000004</v>
      </c>
      <c r="E410" s="6">
        <v>1.4701867243219601E-3</v>
      </c>
      <c r="F410" s="4">
        <f t="shared" si="27"/>
        <v>1.5483332637957381E-3</v>
      </c>
      <c r="G410" s="5">
        <v>100694.87</v>
      </c>
      <c r="H410" s="6">
        <v>1.4701867243219599E-3</v>
      </c>
      <c r="I410" s="4">
        <f t="shared" si="28"/>
        <v>1.4869859774573487E-3</v>
      </c>
      <c r="J410" s="5">
        <v>64405.04</v>
      </c>
      <c r="K410" s="6">
        <v>1.4701867243219599E-3</v>
      </c>
      <c r="L410" s="4">
        <v>1.567428026966162E-3</v>
      </c>
      <c r="M410" s="5">
        <v>13782.31</v>
      </c>
      <c r="N410" s="6">
        <v>1.5674285665427392E-3</v>
      </c>
      <c r="O410" s="4">
        <v>1.5103980980215636E-3</v>
      </c>
      <c r="P410" s="5">
        <v>469969.81</v>
      </c>
      <c r="Q410" s="6">
        <v>1.4701867243219599E-3</v>
      </c>
      <c r="R410" s="4">
        <v>1.4701860939990141E-3</v>
      </c>
      <c r="S410" s="5">
        <v>10301.02</v>
      </c>
      <c r="T410" s="6">
        <v>1.4701867243219601E-3</v>
      </c>
      <c r="U410" s="4">
        <v>1.4965590493893443E-3</v>
      </c>
      <c r="V410" s="5">
        <v>2663816.79</v>
      </c>
      <c r="W410" s="6">
        <v>2.8063922790249425E-3</v>
      </c>
      <c r="X410" s="4">
        <v>2.3738912790435968E-3</v>
      </c>
      <c r="Y410" s="5">
        <v>287370.68</v>
      </c>
      <c r="Z410" s="6">
        <v>2.3738912790435968E-3</v>
      </c>
      <c r="AA410" s="4">
        <v>1.8092811421547602E-3</v>
      </c>
      <c r="AB410" s="5">
        <v>220801.39</v>
      </c>
      <c r="AC410" s="6">
        <v>1.8092811421547602E-3</v>
      </c>
      <c r="AD410" s="20">
        <f t="shared" si="29"/>
        <v>12606980.390000001</v>
      </c>
    </row>
    <row r="411" spans="1:30" ht="16.5" x14ac:dyDescent="0.3">
      <c r="A411" s="3">
        <v>408</v>
      </c>
      <c r="B411" s="3" t="s">
        <v>416</v>
      </c>
      <c r="C411" s="4">
        <f t="shared" si="26"/>
        <v>2.3594524802150494E-4</v>
      </c>
      <c r="D411" s="5">
        <v>1378536.29</v>
      </c>
      <c r="E411" s="6">
        <v>1.5491708946584689E-4</v>
      </c>
      <c r="F411" s="4">
        <f t="shared" si="27"/>
        <v>2.8808354037489903E-4</v>
      </c>
      <c r="G411" s="5">
        <v>18735.330000000002</v>
      </c>
      <c r="H411" s="6">
        <v>1.5491708946584692E-4</v>
      </c>
      <c r="I411" s="4">
        <f t="shared" si="28"/>
        <v>2.0477080586001178E-4</v>
      </c>
      <c r="J411" s="5">
        <v>8869.1299999999992</v>
      </c>
      <c r="K411" s="6">
        <v>1.5491708946584689E-4</v>
      </c>
      <c r="L411" s="4">
        <v>3.7656889966116038E-4</v>
      </c>
      <c r="M411" s="5">
        <v>3311.15</v>
      </c>
      <c r="N411" s="6">
        <v>3.765692675735267E-4</v>
      </c>
      <c r="O411" s="4">
        <v>2.4269732556798449E-4</v>
      </c>
      <c r="P411" s="5">
        <v>75516.789999999994</v>
      </c>
      <c r="Q411" s="6">
        <v>1.5491708946584689E-4</v>
      </c>
      <c r="R411" s="4">
        <v>1.5491658048137855E-4</v>
      </c>
      <c r="S411" s="5">
        <v>1085.44</v>
      </c>
      <c r="T411" s="6">
        <v>1.5491708946584689E-4</v>
      </c>
      <c r="U411" s="4">
        <v>4.0282713335265815E-4</v>
      </c>
      <c r="V411" s="5">
        <v>717016.6</v>
      </c>
      <c r="W411" s="6">
        <v>2.0332873519042581E-4</v>
      </c>
      <c r="X411" s="4">
        <v>1.2033362473605214E-4</v>
      </c>
      <c r="Y411" s="5">
        <v>14566.95</v>
      </c>
      <c r="Z411" s="6">
        <v>1.2033362473605214E-4</v>
      </c>
      <c r="AA411" s="4">
        <v>1.412543930061078E-4</v>
      </c>
      <c r="AB411" s="5">
        <v>17238.43</v>
      </c>
      <c r="AC411" s="6">
        <v>1.412543930061078E-4</v>
      </c>
      <c r="AD411" s="20">
        <f t="shared" si="29"/>
        <v>2234876.1100000003</v>
      </c>
    </row>
    <row r="412" spans="1:30" ht="16.5" x14ac:dyDescent="0.3">
      <c r="A412" s="3">
        <v>409</v>
      </c>
      <c r="B412" s="3" t="s">
        <v>417</v>
      </c>
      <c r="C412" s="4">
        <f t="shared" si="26"/>
        <v>5.3407654711295754E-3</v>
      </c>
      <c r="D412" s="5">
        <v>31204014.829999998</v>
      </c>
      <c r="E412" s="6">
        <v>7.8379164182052329E-3</v>
      </c>
      <c r="F412" s="4">
        <f t="shared" si="27"/>
        <v>4.6523920370554377E-3</v>
      </c>
      <c r="G412" s="5">
        <v>302565.36</v>
      </c>
      <c r="H412" s="6">
        <v>7.8379164182052312E-3</v>
      </c>
      <c r="I412" s="4">
        <f t="shared" si="28"/>
        <v>6.4315875013647942E-3</v>
      </c>
      <c r="J412" s="5">
        <v>278567.96000000002</v>
      </c>
      <c r="K412" s="6">
        <v>7.8379164182052329E-3</v>
      </c>
      <c r="L412" s="4">
        <v>1.8966294118035077E-3</v>
      </c>
      <c r="M412" s="5">
        <v>16676.96</v>
      </c>
      <c r="N412" s="6">
        <v>1.8966296972721083E-3</v>
      </c>
      <c r="O412" s="4">
        <v>5.559742744451728E-3</v>
      </c>
      <c r="P412" s="5">
        <v>1729948.71</v>
      </c>
      <c r="Q412" s="6">
        <v>7.8379164182052329E-3</v>
      </c>
      <c r="R412" s="4">
        <v>7.8379163582911731E-3</v>
      </c>
      <c r="S412" s="5">
        <v>54917.22</v>
      </c>
      <c r="T412" s="6">
        <v>7.8379164182052329E-3</v>
      </c>
      <c r="U412" s="4">
        <v>1.9874589591577056E-3</v>
      </c>
      <c r="V412" s="5">
        <v>3537599.5</v>
      </c>
      <c r="W412" s="6">
        <v>2.6219771502704581E-3</v>
      </c>
      <c r="X412" s="4">
        <v>2.0928936641886322E-3</v>
      </c>
      <c r="Y412" s="5">
        <v>253354.6</v>
      </c>
      <c r="Z412" s="6">
        <v>2.0928936641886322E-3</v>
      </c>
      <c r="AA412" s="4">
        <v>5.5680624877982856E-3</v>
      </c>
      <c r="AB412" s="5">
        <v>679516.25</v>
      </c>
      <c r="AC412" s="6">
        <v>5.5680624877982856E-3</v>
      </c>
      <c r="AD412" s="20">
        <f t="shared" si="29"/>
        <v>38057161.390000001</v>
      </c>
    </row>
    <row r="413" spans="1:30" ht="16.5" x14ac:dyDescent="0.3">
      <c r="A413" s="3">
        <v>410</v>
      </c>
      <c r="B413" s="3" t="s">
        <v>418</v>
      </c>
      <c r="C413" s="4">
        <f t="shared" si="26"/>
        <v>1.0161406637333693E-3</v>
      </c>
      <c r="D413" s="5">
        <v>5936914.5700000003</v>
      </c>
      <c r="E413" s="6">
        <v>1.1442861967623642E-3</v>
      </c>
      <c r="F413" s="4">
        <f t="shared" si="27"/>
        <v>1.0623134465128612E-3</v>
      </c>
      <c r="G413" s="5">
        <v>69086.880000000005</v>
      </c>
      <c r="H413" s="6">
        <v>1.1442861967623642E-3</v>
      </c>
      <c r="I413" s="4">
        <f t="shared" si="28"/>
        <v>1.082967716943801E-3</v>
      </c>
      <c r="J413" s="5">
        <v>46906.01</v>
      </c>
      <c r="K413" s="6">
        <v>1.1442861967623642E-3</v>
      </c>
      <c r="L413" s="4">
        <v>1.0033099259338114E-3</v>
      </c>
      <c r="M413" s="5">
        <v>8822.0499999999993</v>
      </c>
      <c r="N413" s="6">
        <v>1.0033094434940052E-3</v>
      </c>
      <c r="O413" s="4">
        <v>1.062004728253391E-3</v>
      </c>
      <c r="P413" s="5">
        <v>330449.40999999997</v>
      </c>
      <c r="Q413" s="6">
        <v>1.1442861967623642E-3</v>
      </c>
      <c r="R413" s="4">
        <v>1.1442866746849997E-3</v>
      </c>
      <c r="S413" s="5">
        <v>8017.57</v>
      </c>
      <c r="T413" s="6">
        <v>1.1442861967623642E-3</v>
      </c>
      <c r="U413" s="4">
        <v>1.1444905890501524E-3</v>
      </c>
      <c r="V413" s="5">
        <v>2037148.65</v>
      </c>
      <c r="W413" s="6">
        <v>2.0029753204650769E-3</v>
      </c>
      <c r="X413" s="4">
        <v>8.2675126027538634E-4</v>
      </c>
      <c r="Y413" s="5">
        <v>100082.12</v>
      </c>
      <c r="Z413" s="6">
        <v>8.2675126027538634E-4</v>
      </c>
      <c r="AA413" s="4">
        <v>1.0174407966539864E-3</v>
      </c>
      <c r="AB413" s="5">
        <v>124166.63</v>
      </c>
      <c r="AC413" s="6">
        <v>1.0174407966539864E-3</v>
      </c>
      <c r="AD413" s="20">
        <f t="shared" si="29"/>
        <v>8661593.8900000006</v>
      </c>
    </row>
    <row r="414" spans="1:30" ht="16.5" x14ac:dyDescent="0.3">
      <c r="A414" s="3">
        <v>411</v>
      </c>
      <c r="B414" s="3" t="s">
        <v>419</v>
      </c>
      <c r="C414" s="4">
        <f t="shared" si="26"/>
        <v>2.3644347732759065E-4</v>
      </c>
      <c r="D414" s="5">
        <v>1381447.25</v>
      </c>
      <c r="E414" s="6">
        <v>1.1417876819016926E-4</v>
      </c>
      <c r="F414" s="4">
        <f t="shared" si="27"/>
        <v>3.1606413203889443E-4</v>
      </c>
      <c r="G414" s="5">
        <v>20555.03</v>
      </c>
      <c r="H414" s="6">
        <v>1.1417876819016925E-4</v>
      </c>
      <c r="I414" s="4">
        <f t="shared" si="28"/>
        <v>1.8900906443277904E-4</v>
      </c>
      <c r="J414" s="5">
        <v>8186.45</v>
      </c>
      <c r="K414" s="6">
        <v>1.1417876819016925E-4</v>
      </c>
      <c r="L414" s="4">
        <v>4.5165067543915334E-4</v>
      </c>
      <c r="M414" s="5">
        <v>3971.34</v>
      </c>
      <c r="N414" s="6">
        <v>4.5165055122049893E-4</v>
      </c>
      <c r="O414" s="4">
        <v>2.4659681335047521E-4</v>
      </c>
      <c r="P414" s="5">
        <v>76730.14</v>
      </c>
      <c r="Q414" s="6">
        <v>1.1417876819016925E-4</v>
      </c>
      <c r="R414" s="4">
        <v>1.1417933147010212E-4</v>
      </c>
      <c r="S414" s="5">
        <v>800.01</v>
      </c>
      <c r="T414" s="6">
        <v>1.1417876819016926E-4</v>
      </c>
      <c r="U414" s="4">
        <v>4.1773959464973216E-4</v>
      </c>
      <c r="V414" s="5">
        <v>743560.2</v>
      </c>
      <c r="W414" s="6">
        <v>2.7967736372785907E-4</v>
      </c>
      <c r="X414" s="4">
        <v>2.1670766617862554E-4</v>
      </c>
      <c r="Y414" s="5">
        <v>26233.48</v>
      </c>
      <c r="Z414" s="6">
        <v>2.1670766617862554E-4</v>
      </c>
      <c r="AA414" s="4">
        <v>1.5640342175257554E-4</v>
      </c>
      <c r="AB414" s="5">
        <v>19087.189999999999</v>
      </c>
      <c r="AC414" s="6">
        <v>1.5640342175257554E-4</v>
      </c>
      <c r="AD414" s="20">
        <f t="shared" si="29"/>
        <v>2280571.09</v>
      </c>
    </row>
    <row r="415" spans="1:30" ht="16.5" x14ac:dyDescent="0.3">
      <c r="A415" s="3">
        <v>412</v>
      </c>
      <c r="B415" s="3" t="s">
        <v>420</v>
      </c>
      <c r="C415" s="4">
        <f t="shared" si="26"/>
        <v>9.8454311401827014E-4</v>
      </c>
      <c r="D415" s="5">
        <v>5752302.3799999999</v>
      </c>
      <c r="E415" s="6">
        <v>8.9425007960730152E-4</v>
      </c>
      <c r="F415" s="4">
        <f t="shared" si="27"/>
        <v>9.5034218263124256E-4</v>
      </c>
      <c r="G415" s="5">
        <v>61804.9</v>
      </c>
      <c r="H415" s="6">
        <v>8.9425007960730152E-4</v>
      </c>
      <c r="I415" s="4">
        <f t="shared" si="28"/>
        <v>9.4361086239522771E-4</v>
      </c>
      <c r="J415" s="5">
        <v>40870.120000000003</v>
      </c>
      <c r="K415" s="6">
        <v>8.9425007960730162E-4</v>
      </c>
      <c r="L415" s="4">
        <v>9.0859309269043656E-4</v>
      </c>
      <c r="M415" s="5">
        <v>7989.21</v>
      </c>
      <c r="N415" s="6">
        <v>9.0859361695798629E-4</v>
      </c>
      <c r="O415" s="4">
        <v>9.5845144955262226E-4</v>
      </c>
      <c r="P415" s="5">
        <v>298228.15999999997</v>
      </c>
      <c r="Q415" s="6">
        <v>8.9425007960730162E-4</v>
      </c>
      <c r="R415" s="4">
        <v>8.9424990939983252E-4</v>
      </c>
      <c r="S415" s="5">
        <v>6265.66</v>
      </c>
      <c r="T415" s="6">
        <v>8.9425007960730152E-4</v>
      </c>
      <c r="U415" s="4">
        <v>1.0385982820774458E-3</v>
      </c>
      <c r="V415" s="5">
        <v>1848664.47</v>
      </c>
      <c r="W415" s="6">
        <v>1.8623334021176171E-3</v>
      </c>
      <c r="X415" s="4">
        <v>7.8022171350267263E-4</v>
      </c>
      <c r="Y415" s="5">
        <v>94449.5</v>
      </c>
      <c r="Z415" s="6">
        <v>7.8022171350267263E-4</v>
      </c>
      <c r="AA415" s="4">
        <v>8.4418666567733685E-4</v>
      </c>
      <c r="AB415" s="5">
        <v>103023.01</v>
      </c>
      <c r="AC415" s="6">
        <v>8.4418666567733685E-4</v>
      </c>
      <c r="AD415" s="20">
        <f t="shared" si="29"/>
        <v>8213597.4100000001</v>
      </c>
    </row>
    <row r="416" spans="1:30" ht="16.5" x14ac:dyDescent="0.3">
      <c r="A416" s="3">
        <v>413</v>
      </c>
      <c r="B416" s="3" t="s">
        <v>421</v>
      </c>
      <c r="C416" s="4">
        <f t="shared" si="26"/>
        <v>4.5940655004560502E-2</v>
      </c>
      <c r="D416" s="5">
        <v>268413374.03999999</v>
      </c>
      <c r="E416" s="6">
        <v>6.0724410248147148E-2</v>
      </c>
      <c r="F416" s="4">
        <f t="shared" si="27"/>
        <v>3.9800932105977717E-2</v>
      </c>
      <c r="G416" s="5">
        <v>2588428.33</v>
      </c>
      <c r="H416" s="6">
        <v>6.0724410248147141E-2</v>
      </c>
      <c r="I416" s="4">
        <f t="shared" si="28"/>
        <v>5.2210649574315482E-2</v>
      </c>
      <c r="J416" s="5">
        <v>2261372.35</v>
      </c>
      <c r="K416" s="6">
        <v>6.0724410248147148E-2</v>
      </c>
      <c r="L416" s="4">
        <v>2.7765854583890325E-2</v>
      </c>
      <c r="M416" s="5">
        <v>244143.66</v>
      </c>
      <c r="N416" s="6">
        <v>2.7765854944335901E-2</v>
      </c>
      <c r="O416" s="4">
        <v>4.6010134087899036E-2</v>
      </c>
      <c r="P416" s="5">
        <v>14316340.84</v>
      </c>
      <c r="Q416" s="6">
        <v>6.0724410248147148E-2</v>
      </c>
      <c r="R416" s="4">
        <v>6.0724410847722954E-2</v>
      </c>
      <c r="S416" s="5">
        <v>425472.24</v>
      </c>
      <c r="T416" s="6">
        <v>6.0724410248147148E-2</v>
      </c>
      <c r="U416" s="4">
        <v>2.2682434645569221E-2</v>
      </c>
      <c r="V416" s="5">
        <v>40373849.780000001</v>
      </c>
      <c r="W416" s="6">
        <v>1.8874273216812332E-2</v>
      </c>
      <c r="X416" s="4">
        <v>1.2118005949591726E-2</v>
      </c>
      <c r="Y416" s="5">
        <v>1466941.49</v>
      </c>
      <c r="Z416" s="6">
        <v>1.2118005949591726E-2</v>
      </c>
      <c r="AA416" s="4">
        <v>4.1358187157202173E-2</v>
      </c>
      <c r="AB416" s="5">
        <v>5047278.17</v>
      </c>
      <c r="AC416" s="6">
        <v>4.1358187157202173E-2</v>
      </c>
      <c r="AD416" s="20">
        <f t="shared" si="29"/>
        <v>335137200.90000004</v>
      </c>
    </row>
    <row r="417" spans="1:30" ht="16.5" x14ac:dyDescent="0.3">
      <c r="A417" s="3">
        <v>414</v>
      </c>
      <c r="B417" s="3" t="s">
        <v>422</v>
      </c>
      <c r="C417" s="4">
        <f t="shared" si="26"/>
        <v>1.9666927758425577E-3</v>
      </c>
      <c r="D417" s="5">
        <v>11490620.75</v>
      </c>
      <c r="E417" s="6">
        <v>2.0228986392719422E-3</v>
      </c>
      <c r="F417" s="4">
        <f t="shared" si="27"/>
        <v>1.960964034697435E-3</v>
      </c>
      <c r="G417" s="5">
        <v>127530.05</v>
      </c>
      <c r="H417" s="6">
        <v>2.0228986392719422E-3</v>
      </c>
      <c r="I417" s="4">
        <f t="shared" si="28"/>
        <v>1.999968692621177E-3</v>
      </c>
      <c r="J417" s="5">
        <v>86623.59</v>
      </c>
      <c r="K417" s="6">
        <v>2.0228986392719422E-3</v>
      </c>
      <c r="L417" s="4">
        <v>1.9145824391506563E-3</v>
      </c>
      <c r="M417" s="5">
        <v>16834.82</v>
      </c>
      <c r="N417" s="6">
        <v>1.9145829565739413E-3</v>
      </c>
      <c r="O417" s="4">
        <v>1.9805704935167306E-3</v>
      </c>
      <c r="P417" s="5">
        <v>616266.89</v>
      </c>
      <c r="Q417" s="6">
        <v>2.0228986392719422E-3</v>
      </c>
      <c r="R417" s="4">
        <v>2.0228984928744986E-3</v>
      </c>
      <c r="S417" s="5">
        <v>14173.66</v>
      </c>
      <c r="T417" s="6">
        <v>2.0228986392719422E-3</v>
      </c>
      <c r="U417" s="4">
        <v>3.4879212063559334E-3</v>
      </c>
      <c r="V417" s="5">
        <v>6208363.8300000001</v>
      </c>
      <c r="W417" s="6">
        <v>7.0291658774074301E-3</v>
      </c>
      <c r="X417" s="4">
        <v>2.9017562334406975E-3</v>
      </c>
      <c r="Y417" s="5">
        <v>351271.21</v>
      </c>
      <c r="Z417" s="6">
        <v>2.9017562334406975E-3</v>
      </c>
      <c r="AA417" s="4">
        <v>2.3748786146337597E-3</v>
      </c>
      <c r="AB417" s="5">
        <v>289825.88</v>
      </c>
      <c r="AC417" s="6">
        <v>2.3748786146337597E-3</v>
      </c>
      <c r="AD417" s="20">
        <f t="shared" si="29"/>
        <v>19201510.680000003</v>
      </c>
    </row>
    <row r="418" spans="1:30" ht="16.5" x14ac:dyDescent="0.3">
      <c r="A418" s="3">
        <v>415</v>
      </c>
      <c r="B418" s="3" t="s">
        <v>423</v>
      </c>
      <c r="C418" s="4">
        <f t="shared" si="26"/>
        <v>7.3828551069840477E-4</v>
      </c>
      <c r="D418" s="5">
        <v>4313515.01</v>
      </c>
      <c r="E418" s="6">
        <v>6.0258128962573207E-4</v>
      </c>
      <c r="F418" s="4">
        <f t="shared" si="27"/>
        <v>8.2154858171705751E-4</v>
      </c>
      <c r="G418" s="5">
        <v>53428.89</v>
      </c>
      <c r="H418" s="6">
        <v>6.0258128962573218E-4</v>
      </c>
      <c r="I418" s="4">
        <f t="shared" si="28"/>
        <v>6.872745409849955E-4</v>
      </c>
      <c r="J418" s="5">
        <v>29767.56</v>
      </c>
      <c r="K418" s="6">
        <v>6.0258128962573218E-4</v>
      </c>
      <c r="L418" s="4">
        <v>9.8226123531294329E-4</v>
      </c>
      <c r="M418" s="5">
        <v>8636.9699999999993</v>
      </c>
      <c r="N418" s="6">
        <v>9.822614087542723E-4</v>
      </c>
      <c r="O418" s="4">
        <v>7.4851011060130652E-4</v>
      </c>
      <c r="P418" s="5">
        <v>232903.6</v>
      </c>
      <c r="Q418" s="6">
        <v>6.0258128962573218E-4</v>
      </c>
      <c r="R418" s="4">
        <v>6.0258102577885858E-4</v>
      </c>
      <c r="S418" s="5">
        <v>4222.05</v>
      </c>
      <c r="T418" s="6">
        <v>6.0258128962573207E-4</v>
      </c>
      <c r="U418" s="4">
        <v>4.0990411974367255E-4</v>
      </c>
      <c r="V418" s="5">
        <v>729613.36</v>
      </c>
      <c r="W418" s="6">
        <v>1.28185963695611E-4</v>
      </c>
      <c r="X418" s="4">
        <v>1.180672772430227E-3</v>
      </c>
      <c r="Y418" s="5">
        <v>142925.98000000001</v>
      </c>
      <c r="Z418" s="6">
        <v>1.180672772430227E-3</v>
      </c>
      <c r="AA418" s="4">
        <v>8.337487033198037E-4</v>
      </c>
      <c r="AB418" s="5">
        <v>101749.18</v>
      </c>
      <c r="AC418" s="6">
        <v>8.337487033198037E-4</v>
      </c>
      <c r="AD418" s="20">
        <f t="shared" si="29"/>
        <v>5616762.5999999987</v>
      </c>
    </row>
    <row r="419" spans="1:30" ht="16.5" x14ac:dyDescent="0.3">
      <c r="A419" s="3">
        <v>416</v>
      </c>
      <c r="B419" s="3" t="s">
        <v>424</v>
      </c>
      <c r="C419" s="4">
        <f t="shared" si="26"/>
        <v>2.1590319131503454E-4</v>
      </c>
      <c r="D419" s="5">
        <v>1261438.3500000001</v>
      </c>
      <c r="E419" s="6">
        <v>5.8489168719317809E-5</v>
      </c>
      <c r="F419" s="4">
        <f t="shared" si="27"/>
        <v>3.1372782874855679E-4</v>
      </c>
      <c r="G419" s="5">
        <v>20403.09</v>
      </c>
      <c r="H419" s="6">
        <v>5.8489168719317809E-5</v>
      </c>
      <c r="I419" s="4">
        <f t="shared" si="28"/>
        <v>1.5421908603556307E-4</v>
      </c>
      <c r="J419" s="5">
        <v>6679.61</v>
      </c>
      <c r="K419" s="6">
        <v>5.8489168719317809E-5</v>
      </c>
      <c r="L419" s="4">
        <v>4.910185960427827E-4</v>
      </c>
      <c r="M419" s="5">
        <v>4317.5</v>
      </c>
      <c r="N419" s="6">
        <v>4.9101857483228471E-4</v>
      </c>
      <c r="O419" s="4">
        <v>2.2673296688695927E-4</v>
      </c>
      <c r="P419" s="5">
        <v>70549.38</v>
      </c>
      <c r="Q419" s="6">
        <v>5.8489168719317809E-5</v>
      </c>
      <c r="R419" s="4">
        <v>5.8489058673969765E-5</v>
      </c>
      <c r="S419" s="5">
        <v>409.81</v>
      </c>
      <c r="T419" s="6">
        <v>5.8489168719317809E-5</v>
      </c>
      <c r="U419" s="4">
        <v>3.5490782025165095E-4</v>
      </c>
      <c r="V419" s="5">
        <v>631722.09</v>
      </c>
      <c r="W419" s="6">
        <v>4.4676543089316722E-6</v>
      </c>
      <c r="X419" s="4">
        <v>1.1281347018904916E-4</v>
      </c>
      <c r="Y419" s="5">
        <v>13656.6</v>
      </c>
      <c r="Z419" s="6">
        <v>1.1281347018904916E-4</v>
      </c>
      <c r="AA419" s="4">
        <v>7.9719227686853828E-5</v>
      </c>
      <c r="AB419" s="5">
        <v>9728.7900000000009</v>
      </c>
      <c r="AC419" s="6">
        <v>7.9719227686853828E-5</v>
      </c>
      <c r="AD419" s="20">
        <f t="shared" si="29"/>
        <v>2018905.2200000002</v>
      </c>
    </row>
    <row r="420" spans="1:30" ht="16.5" x14ac:dyDescent="0.3">
      <c r="A420" s="3">
        <v>417</v>
      </c>
      <c r="B420" s="3" t="s">
        <v>425</v>
      </c>
      <c r="C420" s="4">
        <f t="shared" si="26"/>
        <v>1.525782935795377E-3</v>
      </c>
      <c r="D420" s="5">
        <v>8914556.0899999999</v>
      </c>
      <c r="E420" s="6">
        <v>1.2565929041181488E-3</v>
      </c>
      <c r="F420" s="4">
        <f t="shared" si="27"/>
        <v>1.640520833196547E-3</v>
      </c>
      <c r="G420" s="5">
        <v>106690.23</v>
      </c>
      <c r="H420" s="6">
        <v>1.2565929041181486E-3</v>
      </c>
      <c r="I420" s="4">
        <f t="shared" si="28"/>
        <v>1.4213016652270124E-3</v>
      </c>
      <c r="J420" s="5">
        <v>61560.09</v>
      </c>
      <c r="K420" s="6">
        <v>1.2565929041181488E-3</v>
      </c>
      <c r="L420" s="4">
        <v>2.0209881875767242E-3</v>
      </c>
      <c r="M420" s="5">
        <v>17770.439999999999</v>
      </c>
      <c r="N420" s="6">
        <v>2.0209886179535026E-3</v>
      </c>
      <c r="O420" s="4">
        <v>1.5231944984944587E-3</v>
      </c>
      <c r="P420" s="5">
        <v>473951.49</v>
      </c>
      <c r="Q420" s="6">
        <v>1.2565929041181488E-3</v>
      </c>
      <c r="R420" s="4">
        <v>1.2565934885254623E-3</v>
      </c>
      <c r="S420" s="5">
        <v>8804.4599999999991</v>
      </c>
      <c r="T420" s="6">
        <v>1.2565929041181488E-3</v>
      </c>
      <c r="U420" s="4">
        <v>2.1587262085634214E-3</v>
      </c>
      <c r="V420" s="5">
        <v>3842448.53</v>
      </c>
      <c r="W420" s="6">
        <v>1.9419702557581797E-3</v>
      </c>
      <c r="X420" s="4">
        <v>2.3607261554081174E-3</v>
      </c>
      <c r="Y420" s="5">
        <v>285776.98</v>
      </c>
      <c r="Z420" s="6">
        <v>2.3607261554081174E-3</v>
      </c>
      <c r="AA420" s="4">
        <v>1.6911922850692501E-3</v>
      </c>
      <c r="AB420" s="5">
        <v>206390.04</v>
      </c>
      <c r="AC420" s="6">
        <v>1.6911922850692501E-3</v>
      </c>
      <c r="AD420" s="20">
        <f t="shared" si="29"/>
        <v>13917948.35</v>
      </c>
    </row>
    <row r="421" spans="1:30" ht="16.5" x14ac:dyDescent="0.3">
      <c r="A421" s="3">
        <v>418</v>
      </c>
      <c r="B421" s="3" t="s">
        <v>426</v>
      </c>
      <c r="C421" s="4">
        <f t="shared" si="26"/>
        <v>1.8278273564673235E-3</v>
      </c>
      <c r="D421" s="5">
        <v>10679284.130000001</v>
      </c>
      <c r="E421" s="6">
        <v>1.8917272804796867E-3</v>
      </c>
      <c r="F421" s="4">
        <f t="shared" si="27"/>
        <v>1.8419341948948639E-3</v>
      </c>
      <c r="G421" s="5">
        <v>119789.02</v>
      </c>
      <c r="H421" s="6">
        <v>1.891727280479687E-3</v>
      </c>
      <c r="I421" s="4">
        <f t="shared" si="28"/>
        <v>1.8716412244574451E-3</v>
      </c>
      <c r="J421" s="5">
        <v>81065.41</v>
      </c>
      <c r="K421" s="6">
        <v>1.8917272804796867E-3</v>
      </c>
      <c r="L421" s="4">
        <v>2.4568580314265559E-3</v>
      </c>
      <c r="M421" s="5">
        <v>21603.02</v>
      </c>
      <c r="N421" s="6">
        <v>2.4568579251144974E-3</v>
      </c>
      <c r="O421" s="4">
        <v>1.8340107190493104E-3</v>
      </c>
      <c r="P421" s="5">
        <v>570663.9</v>
      </c>
      <c r="Q421" s="6">
        <v>1.891727280479687E-3</v>
      </c>
      <c r="R421" s="4">
        <v>1.8917266348049411E-3</v>
      </c>
      <c r="S421" s="5">
        <v>13254.59</v>
      </c>
      <c r="T421" s="6">
        <v>1.8917272804796867E-3</v>
      </c>
      <c r="U421" s="4">
        <v>2.7660533694200524E-3</v>
      </c>
      <c r="V421" s="5">
        <v>4923467.21</v>
      </c>
      <c r="W421" s="6">
        <v>5.399316311340001E-3</v>
      </c>
      <c r="X421" s="4">
        <v>2.8079950605467228E-3</v>
      </c>
      <c r="Y421" s="5">
        <v>339920.98</v>
      </c>
      <c r="Z421" s="6">
        <v>2.8079950605467228E-3</v>
      </c>
      <c r="AA421" s="4">
        <v>2.2710072745853018E-3</v>
      </c>
      <c r="AB421" s="5">
        <v>277149.61</v>
      </c>
      <c r="AC421" s="6">
        <v>2.2710072745853018E-3</v>
      </c>
      <c r="AD421" s="20">
        <f t="shared" si="29"/>
        <v>17026197.870000001</v>
      </c>
    </row>
    <row r="422" spans="1:30" ht="16.5" x14ac:dyDescent="0.3">
      <c r="A422" s="3">
        <v>419</v>
      </c>
      <c r="B422" s="3" t="s">
        <v>427</v>
      </c>
      <c r="C422" s="4">
        <f t="shared" si="26"/>
        <v>2.2744248950925771E-4</v>
      </c>
      <c r="D422" s="5">
        <v>1328857.98</v>
      </c>
      <c r="E422" s="6">
        <v>1.0719707490660201E-4</v>
      </c>
      <c r="F422" s="4">
        <f t="shared" si="27"/>
        <v>3.0181197464947639E-4</v>
      </c>
      <c r="G422" s="5">
        <v>19628.150000000001</v>
      </c>
      <c r="H422" s="6">
        <v>1.07197074906602E-4</v>
      </c>
      <c r="I422" s="4">
        <f t="shared" si="28"/>
        <v>1.8066296976392926E-4</v>
      </c>
      <c r="J422" s="5">
        <v>7824.96</v>
      </c>
      <c r="K422" s="6">
        <v>1.0719707490660201E-4</v>
      </c>
      <c r="L422" s="4">
        <v>4.5020747312675429E-4</v>
      </c>
      <c r="M422" s="5">
        <v>3958.65</v>
      </c>
      <c r="N422" s="6">
        <v>4.5020803760526293E-4</v>
      </c>
      <c r="O422" s="4">
        <v>2.3538505081462419E-4</v>
      </c>
      <c r="P422" s="5">
        <v>73241.53</v>
      </c>
      <c r="Q422" s="6">
        <v>1.07197074906602E-4</v>
      </c>
      <c r="R422" s="4">
        <v>1.0719735262544094E-4</v>
      </c>
      <c r="S422" s="5">
        <v>751.09</v>
      </c>
      <c r="T422" s="6">
        <v>1.0719707490660201E-4</v>
      </c>
      <c r="U422" s="4">
        <v>4.106836761356689E-4</v>
      </c>
      <c r="V422" s="5">
        <v>731000.94</v>
      </c>
      <c r="W422" s="6">
        <v>2.3606570488481752E-4</v>
      </c>
      <c r="X422" s="4">
        <v>1.411903130430474E-4</v>
      </c>
      <c r="Y422" s="5">
        <v>17091.75</v>
      </c>
      <c r="Z422" s="6">
        <v>1.411903130430474E-4</v>
      </c>
      <c r="AA422" s="4">
        <v>1.2162496337580785E-4</v>
      </c>
      <c r="AB422" s="5">
        <v>14842.89</v>
      </c>
      <c r="AC422" s="6">
        <v>1.2162496337580785E-4</v>
      </c>
      <c r="AD422" s="20">
        <f t="shared" si="29"/>
        <v>2197197.94</v>
      </c>
    </row>
    <row r="423" spans="1:30" ht="16.5" x14ac:dyDescent="0.3">
      <c r="A423" s="3">
        <v>420</v>
      </c>
      <c r="B423" s="3" t="s">
        <v>428</v>
      </c>
      <c r="C423" s="4">
        <f t="shared" si="26"/>
        <v>4.2288088845724423E-4</v>
      </c>
      <c r="D423" s="5">
        <v>2470728.5099999998</v>
      </c>
      <c r="E423" s="6">
        <v>2.7734251111031718E-4</v>
      </c>
      <c r="F423" s="4">
        <f t="shared" si="27"/>
        <v>4.9374880799558094E-4</v>
      </c>
      <c r="G423" s="5">
        <v>32110.639999999999</v>
      </c>
      <c r="H423" s="6">
        <v>2.7734251111031718E-4</v>
      </c>
      <c r="I423" s="4">
        <f t="shared" si="28"/>
        <v>3.6518556675348477E-4</v>
      </c>
      <c r="J423" s="5">
        <v>15817.09</v>
      </c>
      <c r="K423" s="6">
        <v>2.7734251111031718E-4</v>
      </c>
      <c r="L423" s="4">
        <v>6.7779217568264408E-4</v>
      </c>
      <c r="M423" s="5">
        <v>5959.79</v>
      </c>
      <c r="N423" s="6">
        <v>6.777920981057853E-4</v>
      </c>
      <c r="O423" s="4">
        <v>4.2468553818339596E-4</v>
      </c>
      <c r="P423" s="5">
        <v>132143.56</v>
      </c>
      <c r="Q423" s="6">
        <v>2.7734251111031718E-4</v>
      </c>
      <c r="R423" s="4">
        <v>2.773424110856696E-4</v>
      </c>
      <c r="S423" s="5">
        <v>1943.23</v>
      </c>
      <c r="T423" s="6">
        <v>2.7734251111031718E-4</v>
      </c>
      <c r="U423" s="4">
        <v>3.2281650534470762E-4</v>
      </c>
      <c r="V423" s="5">
        <v>574600.80000000005</v>
      </c>
      <c r="W423" s="6">
        <v>0</v>
      </c>
      <c r="X423" s="4">
        <v>4.1275516679060092E-4</v>
      </c>
      <c r="Y423" s="5">
        <v>49965.95</v>
      </c>
      <c r="Z423" s="6">
        <v>4.1275516679060092E-4</v>
      </c>
      <c r="AA423" s="4">
        <v>3.2893597530900053E-4</v>
      </c>
      <c r="AB423" s="5">
        <v>40142.75</v>
      </c>
      <c r="AC423" s="6">
        <v>3.2893597530900053E-4</v>
      </c>
      <c r="AD423" s="20">
        <f t="shared" si="29"/>
        <v>3323412.3200000003</v>
      </c>
    </row>
    <row r="424" spans="1:30" ht="16.5" x14ac:dyDescent="0.3">
      <c r="A424" s="3">
        <v>421</v>
      </c>
      <c r="B424" s="3" t="s">
        <v>429</v>
      </c>
      <c r="C424" s="4">
        <f t="shared" si="26"/>
        <v>1.1706866599540389E-3</v>
      </c>
      <c r="D424" s="5">
        <v>6839866.7000000002</v>
      </c>
      <c r="E424" s="6">
        <v>7.7278249159182146E-4</v>
      </c>
      <c r="F424" s="4">
        <f t="shared" si="27"/>
        <v>1.3707234713261122E-3</v>
      </c>
      <c r="G424" s="5">
        <v>89144.13</v>
      </c>
      <c r="H424" s="6">
        <v>7.7278249159182146E-4</v>
      </c>
      <c r="I424" s="4">
        <f t="shared" si="28"/>
        <v>1.0143729267086646E-3</v>
      </c>
      <c r="J424" s="5">
        <v>43935</v>
      </c>
      <c r="K424" s="6">
        <v>7.7278249159182136E-4</v>
      </c>
      <c r="L424" s="4">
        <v>1.9664865450100578E-3</v>
      </c>
      <c r="M424" s="5">
        <v>17291.21</v>
      </c>
      <c r="N424" s="6">
        <v>1.9664864037145608E-3</v>
      </c>
      <c r="O424" s="4">
        <v>1.1758684859743543E-3</v>
      </c>
      <c r="P424" s="5">
        <v>365878.83</v>
      </c>
      <c r="Q424" s="6">
        <v>7.7278249159182146E-4</v>
      </c>
      <c r="R424" s="4">
        <v>7.7278317319121037E-4</v>
      </c>
      <c r="S424" s="5">
        <v>5414.59</v>
      </c>
      <c r="T424" s="6">
        <v>7.7278249159182146E-4</v>
      </c>
      <c r="U424" s="4">
        <v>1.6835520363234536E-3</v>
      </c>
      <c r="V424" s="5">
        <v>2996657.02</v>
      </c>
      <c r="W424" s="6">
        <v>1.5540480440312788E-3</v>
      </c>
      <c r="X424" s="4">
        <v>1.1226741948781778E-3</v>
      </c>
      <c r="Y424" s="5">
        <v>135904.98000000001</v>
      </c>
      <c r="Z424" s="6">
        <v>1.1226741948781778E-3</v>
      </c>
      <c r="AA424" s="4">
        <v>9.1767063192715339E-4</v>
      </c>
      <c r="AB424" s="5">
        <v>111990.86</v>
      </c>
      <c r="AC424" s="6">
        <v>9.1767063192715339E-4</v>
      </c>
      <c r="AD424" s="20">
        <f t="shared" si="29"/>
        <v>10606083.32</v>
      </c>
    </row>
    <row r="425" spans="1:30" ht="16.5" x14ac:dyDescent="0.3">
      <c r="A425" s="3">
        <v>422</v>
      </c>
      <c r="B425" s="3" t="s">
        <v>430</v>
      </c>
      <c r="C425" s="4">
        <f t="shared" si="26"/>
        <v>2.9158907450752252E-4</v>
      </c>
      <c r="D425" s="5">
        <v>1703641.52</v>
      </c>
      <c r="E425" s="6">
        <v>1.7358575499400495E-4</v>
      </c>
      <c r="F425" s="4">
        <f t="shared" si="27"/>
        <v>3.3880964526252947E-4</v>
      </c>
      <c r="G425" s="5">
        <v>22034.27</v>
      </c>
      <c r="H425" s="6">
        <v>1.7358575499400492E-4</v>
      </c>
      <c r="I425" s="4">
        <f t="shared" si="28"/>
        <v>2.4339963224912148E-4</v>
      </c>
      <c r="J425" s="5">
        <v>10542.24</v>
      </c>
      <c r="K425" s="6">
        <v>1.7358575499400492E-4</v>
      </c>
      <c r="L425" s="4">
        <v>4.447826701085167E-4</v>
      </c>
      <c r="M425" s="5">
        <v>3910.95</v>
      </c>
      <c r="N425" s="6">
        <v>4.4478228680556873E-4</v>
      </c>
      <c r="O425" s="4">
        <v>2.896619613213799E-4</v>
      </c>
      <c r="P425" s="5">
        <v>90130.13</v>
      </c>
      <c r="Q425" s="6">
        <v>1.7358575499400495E-4</v>
      </c>
      <c r="R425" s="4">
        <v>1.7358609504945151E-4</v>
      </c>
      <c r="S425" s="5">
        <v>1216.25</v>
      </c>
      <c r="T425" s="6">
        <v>1.7358575499400495E-4</v>
      </c>
      <c r="U425" s="4">
        <v>3.6535169495777994E-4</v>
      </c>
      <c r="V425" s="5">
        <v>650311.78</v>
      </c>
      <c r="W425" s="6">
        <v>2.183531019198627E-4</v>
      </c>
      <c r="X425" s="4">
        <v>1.4456234257683839E-4</v>
      </c>
      <c r="Y425" s="5">
        <v>17499.95</v>
      </c>
      <c r="Z425" s="6">
        <v>1.4456234257683839E-4</v>
      </c>
      <c r="AA425" s="4">
        <v>1.6252306364158468E-4</v>
      </c>
      <c r="AB425" s="5">
        <v>19834.02</v>
      </c>
      <c r="AC425" s="6">
        <v>1.6252306364158468E-4</v>
      </c>
      <c r="AD425" s="20">
        <f t="shared" si="29"/>
        <v>2519121.11</v>
      </c>
    </row>
    <row r="426" spans="1:30" ht="16.5" x14ac:dyDescent="0.3">
      <c r="A426" s="3">
        <v>423</v>
      </c>
      <c r="B426" s="3" t="s">
        <v>431</v>
      </c>
      <c r="C426" s="4">
        <f t="shared" si="26"/>
        <v>1.8540082490981603E-4</v>
      </c>
      <c r="D426" s="5">
        <v>1083224.8899999999</v>
      </c>
      <c r="E426" s="6">
        <v>5.7979970072950972E-5</v>
      </c>
      <c r="F426" s="4">
        <f t="shared" si="27"/>
        <v>2.6527636744220616E-4</v>
      </c>
      <c r="G426" s="5">
        <v>17252.080000000002</v>
      </c>
      <c r="H426" s="6">
        <v>5.7979970072950972E-5</v>
      </c>
      <c r="I426" s="4">
        <f t="shared" si="28"/>
        <v>1.3552516384829843E-4</v>
      </c>
      <c r="J426" s="5">
        <v>5869.93</v>
      </c>
      <c r="K426" s="6">
        <v>5.7979970072950979E-5</v>
      </c>
      <c r="L426" s="4">
        <v>4.0751074781990033E-4</v>
      </c>
      <c r="M426" s="5">
        <v>3583.22</v>
      </c>
      <c r="N426" s="6">
        <v>4.0751042609694709E-4</v>
      </c>
      <c r="O426" s="4">
        <v>1.9452127272575901E-4</v>
      </c>
      <c r="P426" s="5">
        <v>60526.51</v>
      </c>
      <c r="Q426" s="6">
        <v>5.7979970072950972E-5</v>
      </c>
      <c r="R426" s="4">
        <v>5.7979539776270652E-5</v>
      </c>
      <c r="S426" s="5">
        <v>406.24</v>
      </c>
      <c r="T426" s="6">
        <v>5.7979970072950972E-5</v>
      </c>
      <c r="U426" s="4">
        <v>2.2524897612477592E-4</v>
      </c>
      <c r="V426" s="5">
        <v>400934.40000000002</v>
      </c>
      <c r="W426" s="6">
        <v>0</v>
      </c>
      <c r="X426" s="4">
        <v>1.1016466746976922E-4</v>
      </c>
      <c r="Y426" s="5">
        <v>13335.95</v>
      </c>
      <c r="Z426" s="6">
        <v>1.1016466746976922E-4</v>
      </c>
      <c r="AA426" s="4">
        <v>7.8639237861898476E-5</v>
      </c>
      <c r="AB426" s="5">
        <v>9596.99</v>
      </c>
      <c r="AC426" s="6">
        <v>7.8639237861898476E-5</v>
      </c>
      <c r="AD426" s="20">
        <f t="shared" si="29"/>
        <v>1594730.21</v>
      </c>
    </row>
    <row r="427" spans="1:30" ht="16.5" x14ac:dyDescent="0.3">
      <c r="A427" s="3">
        <v>424</v>
      </c>
      <c r="B427" s="3" t="s">
        <v>432</v>
      </c>
      <c r="C427" s="4">
        <f t="shared" si="26"/>
        <v>6.8825434442085914E-4</v>
      </c>
      <c r="D427" s="5">
        <v>4021202.37</v>
      </c>
      <c r="E427" s="6">
        <v>4.8406375189068108E-4</v>
      </c>
      <c r="F427" s="4">
        <f t="shared" si="27"/>
        <v>8.0909270542792405E-4</v>
      </c>
      <c r="G427" s="5">
        <v>52618.83</v>
      </c>
      <c r="H427" s="6">
        <v>4.8406375189068103E-4</v>
      </c>
      <c r="I427" s="4">
        <f t="shared" si="28"/>
        <v>6.0936880699469665E-4</v>
      </c>
      <c r="J427" s="5">
        <v>26393.27</v>
      </c>
      <c r="K427" s="6">
        <v>4.8406375189068108E-4</v>
      </c>
      <c r="L427" s="4">
        <v>1.0386689512252212E-3</v>
      </c>
      <c r="M427" s="5">
        <v>9132.9599999999991</v>
      </c>
      <c r="N427" s="6">
        <v>1.0386691656701307E-3</v>
      </c>
      <c r="O427" s="4">
        <v>7.0084540856558541E-4</v>
      </c>
      <c r="P427" s="5">
        <v>218072.43</v>
      </c>
      <c r="Q427" s="6">
        <v>4.8406375189068097E-4</v>
      </c>
      <c r="R427" s="4">
        <v>4.8406436117120018E-4</v>
      </c>
      <c r="S427" s="5">
        <v>3391.65</v>
      </c>
      <c r="T427" s="6">
        <v>4.8406375189068108E-4</v>
      </c>
      <c r="U427" s="4">
        <v>1.5822435038566596E-3</v>
      </c>
      <c r="V427" s="5">
        <v>2816331.78</v>
      </c>
      <c r="W427" s="6">
        <v>1.1683764899089034E-3</v>
      </c>
      <c r="X427" s="4">
        <v>9.3228265012410536E-4</v>
      </c>
      <c r="Y427" s="5">
        <v>112857.19</v>
      </c>
      <c r="Z427" s="6">
        <v>9.3228265012410536E-4</v>
      </c>
      <c r="AA427" s="4">
        <v>6.576080987791273E-4</v>
      </c>
      <c r="AB427" s="5">
        <v>80253.3</v>
      </c>
      <c r="AC427" s="6">
        <v>6.576080987791273E-4</v>
      </c>
      <c r="AD427" s="20">
        <f t="shared" si="29"/>
        <v>7340253.7800000012</v>
      </c>
    </row>
    <row r="428" spans="1:30" ht="16.5" x14ac:dyDescent="0.3">
      <c r="A428" s="3">
        <v>425</v>
      </c>
      <c r="B428" s="3" t="s">
        <v>433</v>
      </c>
      <c r="C428" s="4">
        <f t="shared" si="26"/>
        <v>3.5769140447926328E-3</v>
      </c>
      <c r="D428" s="5">
        <v>20898517.170000002</v>
      </c>
      <c r="E428" s="6">
        <v>5.6237869727634084E-3</v>
      </c>
      <c r="F428" s="4">
        <f t="shared" si="27"/>
        <v>3.1272485131653002E-3</v>
      </c>
      <c r="G428" s="5">
        <v>203378.62</v>
      </c>
      <c r="H428" s="6">
        <v>5.6237869727634084E-3</v>
      </c>
      <c r="I428" s="4">
        <f t="shared" si="28"/>
        <v>4.4765444355948014E-3</v>
      </c>
      <c r="J428" s="5">
        <v>193890.21</v>
      </c>
      <c r="K428" s="6">
        <v>5.6237869727634084E-3</v>
      </c>
      <c r="L428" s="4">
        <v>7.5933481224608936E-4</v>
      </c>
      <c r="M428" s="5">
        <v>6676.79</v>
      </c>
      <c r="N428" s="6">
        <v>7.5933534146399074E-4</v>
      </c>
      <c r="O428" s="4">
        <v>3.8056699341028686E-3</v>
      </c>
      <c r="P428" s="5">
        <v>1184157.99</v>
      </c>
      <c r="Q428" s="6">
        <v>5.6237869727634084E-3</v>
      </c>
      <c r="R428" s="4">
        <v>5.6237870024897609E-3</v>
      </c>
      <c r="S428" s="5">
        <v>39403.68</v>
      </c>
      <c r="T428" s="6">
        <v>5.6237869727634084E-3</v>
      </c>
      <c r="U428" s="4">
        <v>6.9175544737430986E-4</v>
      </c>
      <c r="V428" s="5">
        <v>1231297.74</v>
      </c>
      <c r="W428" s="6">
        <v>5.7292848329622845E-4</v>
      </c>
      <c r="X428" s="4">
        <v>5.0184184102635321E-4</v>
      </c>
      <c r="Y428" s="5">
        <v>60750.31</v>
      </c>
      <c r="Z428" s="6">
        <v>5.0184184102635321E-4</v>
      </c>
      <c r="AA428" s="4">
        <v>3.5734905723787758E-3</v>
      </c>
      <c r="AB428" s="5">
        <v>436102.31</v>
      </c>
      <c r="AC428" s="6">
        <v>3.5734905723787758E-3</v>
      </c>
      <c r="AD428" s="20">
        <f t="shared" si="29"/>
        <v>24254174.819999997</v>
      </c>
    </row>
    <row r="429" spans="1:30" ht="16.5" x14ac:dyDescent="0.3">
      <c r="A429" s="3">
        <v>426</v>
      </c>
      <c r="B429" s="3" t="s">
        <v>434</v>
      </c>
      <c r="C429" s="4">
        <f t="shared" si="26"/>
        <v>1.3305139371391859E-3</v>
      </c>
      <c r="D429" s="5">
        <v>7773675.2999999998</v>
      </c>
      <c r="E429" s="6">
        <v>1.1509196351440227E-3</v>
      </c>
      <c r="F429" s="4">
        <f t="shared" si="27"/>
        <v>1.445194868560306E-3</v>
      </c>
      <c r="G429" s="5">
        <v>93987.33</v>
      </c>
      <c r="H429" s="6">
        <v>1.1509196351440227E-3</v>
      </c>
      <c r="I429" s="4">
        <f t="shared" si="28"/>
        <v>1.2647506874059124E-3</v>
      </c>
      <c r="J429" s="5">
        <v>54779.48</v>
      </c>
      <c r="K429" s="6">
        <v>1.1509196351440225E-3</v>
      </c>
      <c r="L429" s="4">
        <v>1.6343737354920643E-3</v>
      </c>
      <c r="M429" s="5">
        <v>14370.96</v>
      </c>
      <c r="N429" s="6">
        <v>1.6343732027468442E-3</v>
      </c>
      <c r="O429" s="4">
        <v>1.3475478264792767E-3</v>
      </c>
      <c r="P429" s="5">
        <v>419297.93</v>
      </c>
      <c r="Q429" s="6">
        <v>1.1509196351440225E-3</v>
      </c>
      <c r="R429" s="4">
        <v>1.1509189836979067E-3</v>
      </c>
      <c r="S429" s="5">
        <v>8064.04</v>
      </c>
      <c r="T429" s="6">
        <v>1.1509196351440227E-3</v>
      </c>
      <c r="U429" s="4">
        <v>4.986972096813852E-4</v>
      </c>
      <c r="V429" s="5">
        <v>887661.6</v>
      </c>
      <c r="W429" s="6">
        <v>0</v>
      </c>
      <c r="X429" s="4">
        <v>2.2254615936285922E-3</v>
      </c>
      <c r="Y429" s="5">
        <v>269402.57</v>
      </c>
      <c r="Z429" s="6">
        <v>2.2254615936285922E-3</v>
      </c>
      <c r="AA429" s="4">
        <v>1.5585748607664497E-3</v>
      </c>
      <c r="AB429" s="5">
        <v>190205.65</v>
      </c>
      <c r="AC429" s="6">
        <v>1.5585748607664497E-3</v>
      </c>
      <c r="AD429" s="20">
        <f t="shared" si="29"/>
        <v>9711444.8600000013</v>
      </c>
    </row>
    <row r="430" spans="1:30" ht="16.5" x14ac:dyDescent="0.3">
      <c r="A430" s="3">
        <v>427</v>
      </c>
      <c r="B430" s="3" t="s">
        <v>435</v>
      </c>
      <c r="C430" s="4">
        <f t="shared" si="26"/>
        <v>2.0839527672589617E-3</v>
      </c>
      <c r="D430" s="5">
        <v>12175725.26</v>
      </c>
      <c r="E430" s="6">
        <v>2.0214668012859174E-3</v>
      </c>
      <c r="F430" s="4">
        <f t="shared" si="27"/>
        <v>2.0763608721411269E-3</v>
      </c>
      <c r="G430" s="5">
        <v>135034.81</v>
      </c>
      <c r="H430" s="6">
        <v>2.0214668012859174E-3</v>
      </c>
      <c r="I430" s="4">
        <f t="shared" si="28"/>
        <v>2.0645327732729561E-3</v>
      </c>
      <c r="J430" s="5">
        <v>89420.02</v>
      </c>
      <c r="K430" s="6">
        <v>2.0214668012859174E-3</v>
      </c>
      <c r="L430" s="4">
        <v>2.2194745651798625E-3</v>
      </c>
      <c r="M430" s="5">
        <v>19515.72</v>
      </c>
      <c r="N430" s="6">
        <v>2.219474401979516E-3</v>
      </c>
      <c r="O430" s="4">
        <v>2.0722570332856608E-3</v>
      </c>
      <c r="P430" s="5">
        <v>644795.73</v>
      </c>
      <c r="Q430" s="6">
        <v>2.0214668012859174E-3</v>
      </c>
      <c r="R430" s="4">
        <v>2.0214669874000107E-3</v>
      </c>
      <c r="S430" s="5">
        <v>14163.63</v>
      </c>
      <c r="T430" s="6">
        <v>2.0214668012859174E-3</v>
      </c>
      <c r="U430" s="4">
        <v>1.0069514263388647E-3</v>
      </c>
      <c r="V430" s="5">
        <v>1792334.3</v>
      </c>
      <c r="W430" s="6">
        <v>0</v>
      </c>
      <c r="X430" s="4">
        <v>4.0358100780115971E-3</v>
      </c>
      <c r="Y430" s="5">
        <v>488553.75</v>
      </c>
      <c r="Z430" s="6">
        <v>4.0358100780115971E-3</v>
      </c>
      <c r="AA430" s="4">
        <v>2.8300535189531343E-3</v>
      </c>
      <c r="AB430" s="5">
        <v>345374.6</v>
      </c>
      <c r="AC430" s="6">
        <v>2.8300535189531343E-3</v>
      </c>
      <c r="AD430" s="20">
        <f t="shared" si="29"/>
        <v>15704917.820000002</v>
      </c>
    </row>
    <row r="431" spans="1:30" ht="16.5" x14ac:dyDescent="0.3">
      <c r="A431" s="3">
        <v>428</v>
      </c>
      <c r="B431" s="3" t="s">
        <v>436</v>
      </c>
      <c r="C431" s="4">
        <f t="shared" si="26"/>
        <v>4.1515091800800976E-4</v>
      </c>
      <c r="D431" s="5">
        <v>2425565.2999999998</v>
      </c>
      <c r="E431" s="6">
        <v>2.7867312757263004E-4</v>
      </c>
      <c r="F431" s="4">
        <f t="shared" si="27"/>
        <v>5.1350928398245636E-4</v>
      </c>
      <c r="G431" s="5">
        <v>33395.75</v>
      </c>
      <c r="H431" s="6">
        <v>2.7867312757263009E-4</v>
      </c>
      <c r="I431" s="4">
        <f t="shared" si="28"/>
        <v>3.6366383420314066E-4</v>
      </c>
      <c r="J431" s="5">
        <v>15751.18</v>
      </c>
      <c r="K431" s="6">
        <v>2.7867312757263009E-4</v>
      </c>
      <c r="L431" s="4">
        <v>6.6860754063541414E-4</v>
      </c>
      <c r="M431" s="5">
        <v>5879.03</v>
      </c>
      <c r="N431" s="6">
        <v>6.686080287968937E-4</v>
      </c>
      <c r="O431" s="4">
        <v>4.308744223615969E-4</v>
      </c>
      <c r="P431" s="5">
        <v>134069.26999999999</v>
      </c>
      <c r="Q431" s="6">
        <v>2.7867312757263009E-4</v>
      </c>
      <c r="R431" s="4">
        <v>2.7867258367013896E-4</v>
      </c>
      <c r="S431" s="5">
        <v>1952.55</v>
      </c>
      <c r="T431" s="6">
        <v>2.7867312757263004E-4</v>
      </c>
      <c r="U431" s="4">
        <v>3.7014742916012284E-4</v>
      </c>
      <c r="V431" s="5">
        <v>658848</v>
      </c>
      <c r="W431" s="6">
        <v>0</v>
      </c>
      <c r="X431" s="4">
        <v>5.4627555827183006E-4</v>
      </c>
      <c r="Y431" s="5">
        <v>66129.22</v>
      </c>
      <c r="Z431" s="6">
        <v>5.4627555827183006E-4</v>
      </c>
      <c r="AA431" s="4">
        <v>3.8249142521675021E-4</v>
      </c>
      <c r="AB431" s="5">
        <v>46678.559999999998</v>
      </c>
      <c r="AC431" s="6">
        <v>3.8249142521675021E-4</v>
      </c>
      <c r="AD431" s="20">
        <f t="shared" si="29"/>
        <v>3388268.86</v>
      </c>
    </row>
    <row r="432" spans="1:30" ht="16.5" x14ac:dyDescent="0.3">
      <c r="A432" s="3">
        <v>429</v>
      </c>
      <c r="B432" s="3" t="s">
        <v>437</v>
      </c>
      <c r="C432" s="4">
        <f t="shared" si="26"/>
        <v>3.4508737220436249E-4</v>
      </c>
      <c r="D432" s="5">
        <v>2016211.26</v>
      </c>
      <c r="E432" s="6">
        <v>1.8949142228591245E-4</v>
      </c>
      <c r="F432" s="4">
        <f t="shared" si="27"/>
        <v>4.4670429516274551E-4</v>
      </c>
      <c r="G432" s="5">
        <v>29051.13</v>
      </c>
      <c r="H432" s="6">
        <v>1.8949142228591247E-4</v>
      </c>
      <c r="I432" s="4">
        <f t="shared" si="28"/>
        <v>2.8511232780451039E-4</v>
      </c>
      <c r="J432" s="5">
        <v>12348.92</v>
      </c>
      <c r="K432" s="6">
        <v>1.8949142228591245E-4</v>
      </c>
      <c r="L432" s="4">
        <v>6.3453932277077586E-4</v>
      </c>
      <c r="M432" s="5">
        <v>5579.47</v>
      </c>
      <c r="N432" s="6">
        <v>6.3453977514323382E-4</v>
      </c>
      <c r="O432" s="4">
        <v>3.5790870204442145E-4</v>
      </c>
      <c r="P432" s="5">
        <v>111365.53</v>
      </c>
      <c r="Q432" s="6">
        <v>1.8949142228591242E-4</v>
      </c>
      <c r="R432" s="4">
        <v>1.8949107711096097E-4</v>
      </c>
      <c r="S432" s="5">
        <v>1327.69</v>
      </c>
      <c r="T432" s="6">
        <v>1.8949142228591245E-4</v>
      </c>
      <c r="U432" s="4">
        <v>5.0501909527196815E-4</v>
      </c>
      <c r="V432" s="5">
        <v>898914.31</v>
      </c>
      <c r="W432" s="6">
        <v>4.4419405878072798E-4</v>
      </c>
      <c r="X432" s="4">
        <v>3.7109771531121057E-4</v>
      </c>
      <c r="Y432" s="5">
        <v>44923.12</v>
      </c>
      <c r="Z432" s="6">
        <v>3.7109771531121057E-4</v>
      </c>
      <c r="AA432" s="4">
        <v>2.6044659326256067E-4</v>
      </c>
      <c r="AB432" s="5">
        <v>31784.43</v>
      </c>
      <c r="AC432" s="6">
        <v>2.6044659326256067E-4</v>
      </c>
      <c r="AD432" s="20">
        <f t="shared" si="29"/>
        <v>3151505.86</v>
      </c>
    </row>
    <row r="433" spans="1:30" ht="16.5" x14ac:dyDescent="0.3">
      <c r="A433" s="3">
        <v>430</v>
      </c>
      <c r="B433" s="3" t="s">
        <v>438</v>
      </c>
      <c r="C433" s="4">
        <f t="shared" si="26"/>
        <v>1.7003878544698381E-4</v>
      </c>
      <c r="D433" s="5">
        <v>993470.47</v>
      </c>
      <c r="E433" s="6">
        <v>4.3604657544218169E-5</v>
      </c>
      <c r="F433" s="4">
        <f t="shared" si="27"/>
        <v>2.4725174296544143E-4</v>
      </c>
      <c r="G433" s="5">
        <v>16079.86</v>
      </c>
      <c r="H433" s="6">
        <v>4.3604657544218162E-5</v>
      </c>
      <c r="I433" s="4">
        <f t="shared" si="28"/>
        <v>1.203350822290845E-4</v>
      </c>
      <c r="J433" s="5">
        <v>5212.01</v>
      </c>
      <c r="K433" s="6">
        <v>4.3604657544218162E-5</v>
      </c>
      <c r="L433" s="4">
        <v>3.839464043109103E-4</v>
      </c>
      <c r="M433" s="5">
        <v>3376.02</v>
      </c>
      <c r="N433" s="6">
        <v>3.8394607245363616E-4</v>
      </c>
      <c r="O433" s="4">
        <v>1.7831285659865279E-4</v>
      </c>
      <c r="P433" s="5">
        <v>55483.16</v>
      </c>
      <c r="Q433" s="6">
        <v>4.3604657544218169E-5</v>
      </c>
      <c r="R433" s="4">
        <v>4.3604541631661598E-5</v>
      </c>
      <c r="S433" s="5">
        <v>305.52</v>
      </c>
      <c r="T433" s="6">
        <v>4.3604657544218169E-5</v>
      </c>
      <c r="U433" s="4">
        <v>3.6235521924617007E-4</v>
      </c>
      <c r="V433" s="5">
        <v>644978.17000000004</v>
      </c>
      <c r="W433" s="6">
        <v>1.8576453381727016E-4</v>
      </c>
      <c r="X433" s="4">
        <v>7.6586539276093983E-5</v>
      </c>
      <c r="Y433" s="5">
        <v>9271.16</v>
      </c>
      <c r="Z433" s="6">
        <v>7.6586539276093983E-5</v>
      </c>
      <c r="AA433" s="4">
        <v>5.6849009166039161E-5</v>
      </c>
      <c r="AB433" s="5">
        <v>6937.75</v>
      </c>
      <c r="AC433" s="6">
        <v>5.6849009166039161E-5</v>
      </c>
      <c r="AD433" s="20">
        <f t="shared" si="29"/>
        <v>1735114.1199999999</v>
      </c>
    </row>
    <row r="434" spans="1:30" ht="16.5" x14ac:dyDescent="0.3">
      <c r="A434" s="3">
        <v>431</v>
      </c>
      <c r="B434" s="3" t="s">
        <v>439</v>
      </c>
      <c r="C434" s="4">
        <f t="shared" si="26"/>
        <v>3.562501264153675E-4</v>
      </c>
      <c r="D434" s="5">
        <v>2081430.89</v>
      </c>
      <c r="E434" s="6">
        <v>2.905268518877989E-4</v>
      </c>
      <c r="F434" s="4">
        <f t="shared" si="27"/>
        <v>4.0521115508830553E-4</v>
      </c>
      <c r="G434" s="5">
        <v>26352.65</v>
      </c>
      <c r="H434" s="6">
        <v>2.905268518877989E-4</v>
      </c>
      <c r="I434" s="4">
        <f t="shared" si="28"/>
        <v>3.3223547406309505E-4</v>
      </c>
      <c r="J434" s="5">
        <v>14389.94</v>
      </c>
      <c r="K434" s="6">
        <v>2.905268518877989E-4</v>
      </c>
      <c r="L434" s="4">
        <v>4.7630794047865202E-4</v>
      </c>
      <c r="M434" s="5">
        <v>4188.1499999999996</v>
      </c>
      <c r="N434" s="6">
        <v>4.7630849771889051E-4</v>
      </c>
      <c r="O434" s="4">
        <v>3.6503467168651877E-4</v>
      </c>
      <c r="P434" s="5">
        <v>113582.82</v>
      </c>
      <c r="Q434" s="6">
        <v>2.905268518877989E-4</v>
      </c>
      <c r="R434" s="4">
        <v>2.9052710457851095E-4</v>
      </c>
      <c r="S434" s="5">
        <v>2035.61</v>
      </c>
      <c r="T434" s="6">
        <v>2.905268518877989E-4</v>
      </c>
      <c r="U434" s="4">
        <v>3.8002038687327794E-4</v>
      </c>
      <c r="V434" s="5">
        <v>676421.48</v>
      </c>
      <c r="W434" s="6">
        <v>2.390334588619774E-4</v>
      </c>
      <c r="X434" s="4">
        <v>4.3996369475737709E-4</v>
      </c>
      <c r="Y434" s="5">
        <v>53259.67</v>
      </c>
      <c r="Z434" s="6">
        <v>4.3996369475737709E-4</v>
      </c>
      <c r="AA434" s="4">
        <v>3.5146367808866849E-4</v>
      </c>
      <c r="AB434" s="5">
        <v>42891.99</v>
      </c>
      <c r="AC434" s="6">
        <v>3.5146367808866849E-4</v>
      </c>
      <c r="AD434" s="20">
        <f t="shared" si="29"/>
        <v>3014553.1999999997</v>
      </c>
    </row>
    <row r="435" spans="1:30" ht="16.5" x14ac:dyDescent="0.3">
      <c r="A435" s="3">
        <v>432</v>
      </c>
      <c r="B435" s="3" t="s">
        <v>440</v>
      </c>
      <c r="C435" s="4">
        <f t="shared" si="26"/>
        <v>2.8641453006977906E-4</v>
      </c>
      <c r="D435" s="5">
        <v>1673408.67</v>
      </c>
      <c r="E435" s="6">
        <v>1.3306673413140678E-4</v>
      </c>
      <c r="F435" s="4">
        <f t="shared" si="27"/>
        <v>3.8069427067178582E-4</v>
      </c>
      <c r="G435" s="5">
        <v>24758.21</v>
      </c>
      <c r="H435" s="6">
        <v>1.3306673413140678E-4</v>
      </c>
      <c r="I435" s="4">
        <f t="shared" si="28"/>
        <v>2.2656868380616373E-4</v>
      </c>
      <c r="J435" s="5">
        <v>9813.25</v>
      </c>
      <c r="K435" s="6">
        <v>1.3306673413140678E-4</v>
      </c>
      <c r="L435" s="4">
        <v>5.6729451084994739E-4</v>
      </c>
      <c r="M435" s="5">
        <v>4988.1899999999996</v>
      </c>
      <c r="N435" s="6">
        <v>5.6729436792470392E-4</v>
      </c>
      <c r="O435" s="4">
        <v>2.9637141996779521E-4</v>
      </c>
      <c r="P435" s="5">
        <v>92217.82</v>
      </c>
      <c r="Q435" s="6">
        <v>1.3306673413140678E-4</v>
      </c>
      <c r="R435" s="4">
        <v>1.3306721128004614E-4</v>
      </c>
      <c r="S435" s="5">
        <v>932.35</v>
      </c>
      <c r="T435" s="6">
        <v>1.3306673413140678E-4</v>
      </c>
      <c r="U435" s="4">
        <v>3.7897700448084816E-4</v>
      </c>
      <c r="V435" s="5">
        <v>674564.3</v>
      </c>
      <c r="W435" s="6">
        <v>0</v>
      </c>
      <c r="X435" s="4">
        <v>2.1589704085243515E-4</v>
      </c>
      <c r="Y435" s="5">
        <v>26135.35</v>
      </c>
      <c r="Z435" s="6">
        <v>2.1589704085243515E-4</v>
      </c>
      <c r="AA435" s="4">
        <v>1.67252239116355E-4</v>
      </c>
      <c r="AB435" s="5">
        <v>20411.16</v>
      </c>
      <c r="AC435" s="6">
        <v>1.67252239116355E-4</v>
      </c>
      <c r="AD435" s="20">
        <f t="shared" si="29"/>
        <v>2527229.3000000003</v>
      </c>
    </row>
    <row r="436" spans="1:30" ht="16.5" x14ac:dyDescent="0.3">
      <c r="A436" s="3">
        <v>433</v>
      </c>
      <c r="B436" s="3" t="s">
        <v>441</v>
      </c>
      <c r="C436" s="4">
        <f t="shared" si="26"/>
        <v>4.756812036880284E-4</v>
      </c>
      <c r="D436" s="5">
        <v>2779220.21</v>
      </c>
      <c r="E436" s="6">
        <v>3.2599033799852068E-4</v>
      </c>
      <c r="F436" s="4">
        <f t="shared" si="27"/>
        <v>5.7202342528922024E-4</v>
      </c>
      <c r="G436" s="5">
        <v>37201.18</v>
      </c>
      <c r="H436" s="6">
        <v>3.2599033799852068E-4</v>
      </c>
      <c r="I436" s="4">
        <f t="shared" si="28"/>
        <v>4.1842381061917217E-4</v>
      </c>
      <c r="J436" s="5">
        <v>18122.97</v>
      </c>
      <c r="K436" s="6">
        <v>3.2599033799852068E-4</v>
      </c>
      <c r="L436" s="4">
        <v>7.4420450210884988E-4</v>
      </c>
      <c r="M436" s="5">
        <v>6543.75</v>
      </c>
      <c r="N436" s="6">
        <v>7.4420444876462468E-4</v>
      </c>
      <c r="O436" s="4">
        <v>4.8805546864102327E-4</v>
      </c>
      <c r="P436" s="5">
        <v>151861.51</v>
      </c>
      <c r="Q436" s="6">
        <v>3.2599033799852063E-4</v>
      </c>
      <c r="R436" s="4">
        <v>3.2599076163741147E-4</v>
      </c>
      <c r="S436" s="5">
        <v>2284.09</v>
      </c>
      <c r="T436" s="6">
        <v>3.2599033799852068E-4</v>
      </c>
      <c r="U436" s="4">
        <v>3.244817103389257E-4</v>
      </c>
      <c r="V436" s="5">
        <v>577564.80000000005</v>
      </c>
      <c r="W436" s="6">
        <v>0</v>
      </c>
      <c r="X436" s="4">
        <v>6.7297622240882458E-4</v>
      </c>
      <c r="Y436" s="5">
        <v>81466.929999999993</v>
      </c>
      <c r="Z436" s="6">
        <v>6.7297622240882458E-4</v>
      </c>
      <c r="AA436" s="4">
        <v>4.5637862590728034E-4</v>
      </c>
      <c r="AB436" s="5">
        <v>55695.62</v>
      </c>
      <c r="AC436" s="6">
        <v>4.5637862590728034E-4</v>
      </c>
      <c r="AD436" s="20">
        <f t="shared" si="29"/>
        <v>3709961.06</v>
      </c>
    </row>
    <row r="437" spans="1:30" ht="16.5" x14ac:dyDescent="0.3">
      <c r="A437" s="3">
        <v>434</v>
      </c>
      <c r="B437" s="3" t="s">
        <v>442</v>
      </c>
      <c r="C437" s="4">
        <f t="shared" si="26"/>
        <v>7.2709415968343787E-4</v>
      </c>
      <c r="D437" s="5">
        <v>4248128.3</v>
      </c>
      <c r="E437" s="6">
        <v>5.0165022316533861E-4</v>
      </c>
      <c r="F437" s="4">
        <f t="shared" si="27"/>
        <v>7.9092615598492383E-4</v>
      </c>
      <c r="G437" s="5">
        <v>51437.38</v>
      </c>
      <c r="H437" s="6">
        <v>5.0165022316533861E-4</v>
      </c>
      <c r="I437" s="4">
        <f t="shared" si="28"/>
        <v>6.337038293795879E-4</v>
      </c>
      <c r="J437" s="5">
        <v>27447.279999999999</v>
      </c>
      <c r="K437" s="6">
        <v>5.0165022316533861E-4</v>
      </c>
      <c r="L437" s="4">
        <v>1.0270949008443818E-3</v>
      </c>
      <c r="M437" s="5">
        <v>9031.19</v>
      </c>
      <c r="N437" s="6">
        <v>1.0270954178847873E-3</v>
      </c>
      <c r="O437" s="4">
        <v>7.1181002838872074E-4</v>
      </c>
      <c r="P437" s="5">
        <v>221484.14</v>
      </c>
      <c r="Q437" s="6">
        <v>5.0165022316533872E-4</v>
      </c>
      <c r="R437" s="4">
        <v>5.0165061287273636E-4</v>
      </c>
      <c r="S437" s="5">
        <v>3514.87</v>
      </c>
      <c r="T437" s="6">
        <v>5.0165022316533861E-4</v>
      </c>
      <c r="U437" s="4">
        <v>4.5474119121052695E-4</v>
      </c>
      <c r="V437" s="5">
        <v>809421.6</v>
      </c>
      <c r="W437" s="6">
        <v>0</v>
      </c>
      <c r="X437" s="4">
        <v>9.8205701120567044E-4</v>
      </c>
      <c r="Y437" s="5">
        <v>118882.61</v>
      </c>
      <c r="Z437" s="6">
        <v>9.8205701120567044E-4</v>
      </c>
      <c r="AA437" s="4">
        <v>6.8674594565510197E-4</v>
      </c>
      <c r="AB437" s="5">
        <v>83809.23</v>
      </c>
      <c r="AC437" s="6">
        <v>6.8674594565510197E-4</v>
      </c>
      <c r="AD437" s="20">
        <f t="shared" si="29"/>
        <v>5573156.6000000006</v>
      </c>
    </row>
    <row r="438" spans="1:30" ht="16.5" x14ac:dyDescent="0.3">
      <c r="A438" s="3">
        <v>435</v>
      </c>
      <c r="B438" s="3" t="s">
        <v>443</v>
      </c>
      <c r="C438" s="4">
        <f t="shared" si="26"/>
        <v>1.396509207612149E-3</v>
      </c>
      <c r="D438" s="5">
        <v>8159259.9900000002</v>
      </c>
      <c r="E438" s="6">
        <v>1.8251561197184004E-3</v>
      </c>
      <c r="F438" s="4">
        <f t="shared" si="27"/>
        <v>1.3353929193305289E-3</v>
      </c>
      <c r="G438" s="5">
        <v>86846.43</v>
      </c>
      <c r="H438" s="6">
        <v>1.8251561197184004E-3</v>
      </c>
      <c r="I438" s="4">
        <f t="shared" si="28"/>
        <v>1.5904411646040166E-3</v>
      </c>
      <c r="J438" s="5">
        <v>68885.94</v>
      </c>
      <c r="K438" s="6">
        <v>1.8251561197184004E-3</v>
      </c>
      <c r="L438" s="4">
        <v>8.355083722793252E-4</v>
      </c>
      <c r="M438" s="5">
        <v>7346.58</v>
      </c>
      <c r="N438" s="6">
        <v>8.355088987949278E-4</v>
      </c>
      <c r="O438" s="4">
        <v>1.460406108659275E-3</v>
      </c>
      <c r="P438" s="5">
        <v>454414.49</v>
      </c>
      <c r="Q438" s="6">
        <v>1.8251561197184002E-3</v>
      </c>
      <c r="R438" s="4">
        <v>1.8251566349579394E-3</v>
      </c>
      <c r="S438" s="5">
        <v>12788.16</v>
      </c>
      <c r="T438" s="6">
        <v>1.8251561197184004E-3</v>
      </c>
      <c r="U438" s="4">
        <v>5.1583421406047882E-4</v>
      </c>
      <c r="V438" s="5">
        <v>918164.8</v>
      </c>
      <c r="W438" s="6">
        <v>0</v>
      </c>
      <c r="X438" s="4">
        <v>8.8817762728124873E-4</v>
      </c>
      <c r="Y438" s="5">
        <v>107518.07</v>
      </c>
      <c r="Z438" s="6">
        <v>8.8817762728124873E-4</v>
      </c>
      <c r="AA438" s="4">
        <v>1.4412574835141684E-3</v>
      </c>
      <c r="AB438" s="5">
        <v>175888.45</v>
      </c>
      <c r="AC438" s="6">
        <v>1.4412574835141684E-3</v>
      </c>
      <c r="AD438" s="20">
        <f t="shared" si="29"/>
        <v>9991112.9100000001</v>
      </c>
    </row>
    <row r="439" spans="1:30" ht="16.5" x14ac:dyDescent="0.3">
      <c r="A439" s="3">
        <v>436</v>
      </c>
      <c r="B439" s="3" t="s">
        <v>444</v>
      </c>
      <c r="C439" s="4">
        <f t="shared" si="26"/>
        <v>2.5604721287570531E-4</v>
      </c>
      <c r="D439" s="5">
        <v>1495984.25</v>
      </c>
      <c r="E439" s="6">
        <v>1.1410301675759661E-4</v>
      </c>
      <c r="F439" s="4">
        <f t="shared" si="27"/>
        <v>3.4392586346572847E-4</v>
      </c>
      <c r="G439" s="5">
        <v>22367</v>
      </c>
      <c r="H439" s="6">
        <v>1.1410301675759661E-4</v>
      </c>
      <c r="I439" s="4">
        <f t="shared" si="28"/>
        <v>2.0056531983292671E-4</v>
      </c>
      <c r="J439" s="5">
        <v>8686.98</v>
      </c>
      <c r="K439" s="6">
        <v>1.1410301675759663E-4</v>
      </c>
      <c r="L439" s="4">
        <v>5.050377882452596E-4</v>
      </c>
      <c r="M439" s="5">
        <v>4440.7700000000004</v>
      </c>
      <c r="N439" s="6">
        <v>5.0503740628094764E-4</v>
      </c>
      <c r="O439" s="4">
        <v>2.657863683633426E-4</v>
      </c>
      <c r="P439" s="5">
        <v>82701.09</v>
      </c>
      <c r="Q439" s="6">
        <v>1.1410301675759661E-4</v>
      </c>
      <c r="R439" s="4">
        <v>1.1410368860853895E-4</v>
      </c>
      <c r="S439" s="5">
        <v>799.48</v>
      </c>
      <c r="T439" s="6">
        <v>1.1410301675759661E-4</v>
      </c>
      <c r="U439" s="4">
        <v>2.9405228012879288E-4</v>
      </c>
      <c r="V439" s="5">
        <v>523401.6</v>
      </c>
      <c r="W439" s="6">
        <v>0</v>
      </c>
      <c r="X439" s="4">
        <v>2.2786328490379134E-4</v>
      </c>
      <c r="Y439" s="5">
        <v>27583.919999999998</v>
      </c>
      <c r="Z439" s="6">
        <v>2.2786328490379134E-4</v>
      </c>
      <c r="AA439" s="4">
        <v>1.5519634056051051E-4</v>
      </c>
      <c r="AB439" s="5">
        <v>18939.88</v>
      </c>
      <c r="AC439" s="6">
        <v>1.5519634056051051E-4</v>
      </c>
      <c r="AD439" s="20">
        <f t="shared" si="29"/>
        <v>2184904.9699999997</v>
      </c>
    </row>
    <row r="440" spans="1:30" ht="16.5" x14ac:dyDescent="0.3">
      <c r="A440" s="3">
        <v>437</v>
      </c>
      <c r="B440" s="3" t="s">
        <v>445</v>
      </c>
      <c r="C440" s="4">
        <f t="shared" si="26"/>
        <v>1.9754982158125874E-3</v>
      </c>
      <c r="D440" s="5">
        <v>11542067.51</v>
      </c>
      <c r="E440" s="6">
        <v>1.2844941808718862E-3</v>
      </c>
      <c r="F440" s="4">
        <f t="shared" si="27"/>
        <v>1.8393687819623908E-3</v>
      </c>
      <c r="G440" s="5">
        <v>119622.18</v>
      </c>
      <c r="H440" s="6">
        <v>1.2844941808718862E-3</v>
      </c>
      <c r="I440" s="4">
        <f t="shared" si="28"/>
        <v>1.6555436582898425E-3</v>
      </c>
      <c r="J440" s="5">
        <v>71705.69</v>
      </c>
      <c r="K440" s="6">
        <v>1.2844941808718862E-3</v>
      </c>
      <c r="L440" s="4">
        <v>2.0953023025502499E-3</v>
      </c>
      <c r="M440" s="5">
        <v>18423.88</v>
      </c>
      <c r="N440" s="6">
        <v>2.0953028035965793E-3</v>
      </c>
      <c r="O440" s="4">
        <v>1.7988622688484164E-3</v>
      </c>
      <c r="P440" s="5">
        <v>559727.24</v>
      </c>
      <c r="Q440" s="6">
        <v>1.2844941808718862E-3</v>
      </c>
      <c r="R440" s="4">
        <v>1.2844942866518489E-3</v>
      </c>
      <c r="S440" s="5">
        <v>8999.9500000000007</v>
      </c>
      <c r="T440" s="6">
        <v>1.2844941808718862E-3</v>
      </c>
      <c r="U440" s="4">
        <v>4.8636525431529717E-4</v>
      </c>
      <c r="V440" s="5">
        <v>865711.2</v>
      </c>
      <c r="W440" s="6">
        <v>0</v>
      </c>
      <c r="X440" s="4">
        <v>2.3690573483177556E-3</v>
      </c>
      <c r="Y440" s="5">
        <v>286785.51</v>
      </c>
      <c r="Z440" s="6">
        <v>2.3690573483177556E-3</v>
      </c>
      <c r="AA440" s="4">
        <v>1.7051257926424712E-3</v>
      </c>
      <c r="AB440" s="5">
        <v>208090.46</v>
      </c>
      <c r="AC440" s="6">
        <v>1.7051257926424712E-3</v>
      </c>
      <c r="AD440" s="20">
        <f t="shared" si="29"/>
        <v>13681133.619999999</v>
      </c>
    </row>
    <row r="441" spans="1:30" ht="16.5" x14ac:dyDescent="0.3">
      <c r="A441" s="3">
        <v>438</v>
      </c>
      <c r="B441" s="3" t="s">
        <v>446</v>
      </c>
      <c r="C441" s="4">
        <f t="shared" si="26"/>
        <v>3.8694031809410591E-4</v>
      </c>
      <c r="D441" s="5">
        <v>2260741.7400000002</v>
      </c>
      <c r="E441" s="6">
        <v>2.2253925811435607E-4</v>
      </c>
      <c r="F441" s="4">
        <f t="shared" si="27"/>
        <v>5.0216881799134251E-4</v>
      </c>
      <c r="G441" s="5">
        <v>32658.23</v>
      </c>
      <c r="H441" s="6">
        <v>2.2253925811435609E-4</v>
      </c>
      <c r="I441" s="4">
        <f t="shared" si="28"/>
        <v>3.2523010173074175E-4</v>
      </c>
      <c r="J441" s="5">
        <v>14086.52</v>
      </c>
      <c r="K441" s="6">
        <v>2.2253925811435609E-4</v>
      </c>
      <c r="L441" s="4">
        <v>7.9091808365478453E-4</v>
      </c>
      <c r="M441" s="5">
        <v>6954.5</v>
      </c>
      <c r="N441" s="6">
        <v>7.9091827673529618E-4</v>
      </c>
      <c r="O441" s="4">
        <v>4.0158293307012289E-4</v>
      </c>
      <c r="P441" s="5">
        <v>124955.04</v>
      </c>
      <c r="Q441" s="6">
        <v>2.2253925811435609E-4</v>
      </c>
      <c r="R441" s="4">
        <v>2.2253987149505224E-4</v>
      </c>
      <c r="S441" s="5">
        <v>1559.25</v>
      </c>
      <c r="T441" s="6">
        <v>2.2253925811435607E-4</v>
      </c>
      <c r="U441" s="4">
        <v>3.5487878029006155E-4</v>
      </c>
      <c r="V441" s="5">
        <v>631670.4</v>
      </c>
      <c r="W441" s="6">
        <v>0</v>
      </c>
      <c r="X441" s="4">
        <v>4.5152441962741579E-4</v>
      </c>
      <c r="Y441" s="5">
        <v>54659.15</v>
      </c>
      <c r="Z441" s="6">
        <v>4.5152441962741579E-4</v>
      </c>
      <c r="AA441" s="4">
        <v>3.1154232127611383E-4</v>
      </c>
      <c r="AB441" s="5">
        <v>38020.06</v>
      </c>
      <c r="AC441" s="6">
        <v>3.1154232127611383E-4</v>
      </c>
      <c r="AD441" s="20">
        <f t="shared" si="29"/>
        <v>3165304.89</v>
      </c>
    </row>
    <row r="442" spans="1:30" ht="16.5" x14ac:dyDescent="0.3">
      <c r="A442" s="3">
        <v>439</v>
      </c>
      <c r="B442" s="3" t="s">
        <v>447</v>
      </c>
      <c r="C442" s="4">
        <f t="shared" si="26"/>
        <v>4.2586015100699471E-3</v>
      </c>
      <c r="D442" s="5">
        <v>24881351.82</v>
      </c>
      <c r="E442" s="6">
        <v>4.5305027680379133E-3</v>
      </c>
      <c r="F442" s="4">
        <f t="shared" si="27"/>
        <v>4.1008768462696722E-3</v>
      </c>
      <c r="G442" s="5">
        <v>266697.92</v>
      </c>
      <c r="H442" s="6">
        <v>4.5305027680379133E-3</v>
      </c>
      <c r="I442" s="4">
        <f t="shared" si="28"/>
        <v>4.383986571258585E-3</v>
      </c>
      <c r="J442" s="5">
        <v>189881.3</v>
      </c>
      <c r="K442" s="6">
        <v>4.5305027680379133E-3</v>
      </c>
      <c r="L442" s="4">
        <v>3.6177465436498775E-3</v>
      </c>
      <c r="M442" s="5">
        <v>31810.65</v>
      </c>
      <c r="N442" s="6">
        <v>3.6177463159160332E-3</v>
      </c>
      <c r="O442" s="4">
        <v>4.2623931381263521E-3</v>
      </c>
      <c r="P442" s="5">
        <v>1326270.27</v>
      </c>
      <c r="Q442" s="6">
        <v>4.5305027680379141E-3</v>
      </c>
      <c r="R442" s="4">
        <v>4.5305021704077795E-3</v>
      </c>
      <c r="S442" s="5">
        <v>31743.46</v>
      </c>
      <c r="T442" s="6">
        <v>4.5305027680379133E-3</v>
      </c>
      <c r="U442" s="4">
        <v>1.9202695354287931E-2</v>
      </c>
      <c r="V442" s="5">
        <v>34180049.439999998</v>
      </c>
      <c r="W442" s="6">
        <v>1.0769836590141217E-2</v>
      </c>
      <c r="X442" s="4">
        <v>6.2826158255591125E-3</v>
      </c>
      <c r="Y442" s="5">
        <v>760540.13</v>
      </c>
      <c r="Z442" s="6">
        <v>6.2826158255591125E-3</v>
      </c>
      <c r="AA442" s="4">
        <v>5.17194082073989E-3</v>
      </c>
      <c r="AB442" s="5">
        <v>631174.28</v>
      </c>
      <c r="AC442" s="6">
        <v>5.17194082073989E-3</v>
      </c>
      <c r="AD442" s="20">
        <f t="shared" si="29"/>
        <v>62299519.270000003</v>
      </c>
    </row>
    <row r="443" spans="1:30" ht="16.5" x14ac:dyDescent="0.3">
      <c r="A443" s="3">
        <v>440</v>
      </c>
      <c r="B443" s="3" t="s">
        <v>448</v>
      </c>
      <c r="C443" s="4">
        <f t="shared" si="26"/>
        <v>2.6463310203006572E-4</v>
      </c>
      <c r="D443" s="5">
        <v>1546148.26</v>
      </c>
      <c r="E443" s="6">
        <v>9.8254997311496758E-5</v>
      </c>
      <c r="F443" s="4">
        <f t="shared" si="27"/>
        <v>3.5033724308886386E-4</v>
      </c>
      <c r="G443" s="5">
        <v>22783.96</v>
      </c>
      <c r="H443" s="6">
        <v>9.8254997311496758E-5</v>
      </c>
      <c r="I443" s="4">
        <f t="shared" si="28"/>
        <v>1.9817409179106451E-4</v>
      </c>
      <c r="J443" s="5">
        <v>8583.41</v>
      </c>
      <c r="K443" s="6">
        <v>9.8254997311496758E-5</v>
      </c>
      <c r="L443" s="4">
        <v>5.5606505487466905E-4</v>
      </c>
      <c r="M443" s="5">
        <v>4889.45</v>
      </c>
      <c r="N443" s="6">
        <v>5.5606492380061033E-4</v>
      </c>
      <c r="O443" s="4">
        <v>2.6819297275297669E-4</v>
      </c>
      <c r="P443" s="5">
        <v>83449.919999999998</v>
      </c>
      <c r="Q443" s="6">
        <v>9.8254997311496758E-5</v>
      </c>
      <c r="R443" s="4">
        <v>9.8254368275349559E-5</v>
      </c>
      <c r="S443" s="5">
        <v>688.43</v>
      </c>
      <c r="T443" s="6">
        <v>9.8254997311496758E-5</v>
      </c>
      <c r="U443" s="4">
        <v>5.3373466211927652E-4</v>
      </c>
      <c r="V443" s="5">
        <v>950026.9</v>
      </c>
      <c r="W443" s="6">
        <v>0</v>
      </c>
      <c r="X443" s="4">
        <v>1.9672653252691323E-4</v>
      </c>
      <c r="Y443" s="5">
        <v>23814.67</v>
      </c>
      <c r="Z443" s="6">
        <v>1.9672653252691323E-4</v>
      </c>
      <c r="AA443" s="4">
        <v>1.3755620630050199E-4</v>
      </c>
      <c r="AB443" s="5">
        <v>16787.11</v>
      </c>
      <c r="AC443" s="6">
        <v>1.3755620630050199E-4</v>
      </c>
      <c r="AD443" s="20">
        <f t="shared" si="29"/>
        <v>2657172.1099999994</v>
      </c>
    </row>
    <row r="444" spans="1:30" ht="16.5" x14ac:dyDescent="0.3">
      <c r="A444" s="3">
        <v>441</v>
      </c>
      <c r="B444" s="3" t="s">
        <v>449</v>
      </c>
      <c r="C444" s="4">
        <f t="shared" si="26"/>
        <v>1.3817944010442527E-3</v>
      </c>
      <c r="D444" s="5">
        <v>8073287.0999999996</v>
      </c>
      <c r="E444" s="6">
        <v>1.4988547782414504E-3</v>
      </c>
      <c r="F444" s="4">
        <f t="shared" si="27"/>
        <v>1.3769126607258344E-3</v>
      </c>
      <c r="G444" s="5">
        <v>89546.64</v>
      </c>
      <c r="H444" s="6">
        <v>1.4988547782414504E-3</v>
      </c>
      <c r="I444" s="4">
        <f t="shared" si="28"/>
        <v>1.4417082580345855E-3</v>
      </c>
      <c r="J444" s="5">
        <v>62443.95</v>
      </c>
      <c r="K444" s="6">
        <v>1.4988547782414504E-3</v>
      </c>
      <c r="L444" s="4">
        <v>1.4401669247144251E-3</v>
      </c>
      <c r="M444" s="5">
        <v>12663.31</v>
      </c>
      <c r="N444" s="6">
        <v>1.4401674694063662E-3</v>
      </c>
      <c r="O444" s="4">
        <v>1.4019277398981591E-3</v>
      </c>
      <c r="P444" s="5">
        <v>436218.58</v>
      </c>
      <c r="Q444" s="6">
        <v>1.4988547782414502E-3</v>
      </c>
      <c r="R444" s="4">
        <v>1.4988547385314567E-3</v>
      </c>
      <c r="S444" s="5">
        <v>10501.89</v>
      </c>
      <c r="T444" s="6">
        <v>1.4988547782414504E-3</v>
      </c>
      <c r="U444" s="4">
        <v>9.5060243993026793E-4</v>
      </c>
      <c r="V444" s="5">
        <v>1692035.3</v>
      </c>
      <c r="W444" s="6">
        <v>0</v>
      </c>
      <c r="X444" s="4">
        <v>2.228058684185007E-3</v>
      </c>
      <c r="Y444" s="5">
        <v>269716.96000000002</v>
      </c>
      <c r="Z444" s="6">
        <v>2.228058684185007E-3</v>
      </c>
      <c r="AA444" s="4">
        <v>1.7931820829052171E-3</v>
      </c>
      <c r="AB444" s="5">
        <v>218836.69</v>
      </c>
      <c r="AC444" s="6">
        <v>1.7931820829052171E-3</v>
      </c>
      <c r="AD444" s="20">
        <f t="shared" si="29"/>
        <v>10865250.42</v>
      </c>
    </row>
    <row r="445" spans="1:30" ht="16.5" x14ac:dyDescent="0.3">
      <c r="A445" s="3">
        <v>442</v>
      </c>
      <c r="B445" s="3" t="s">
        <v>450</v>
      </c>
      <c r="C445" s="4">
        <f t="shared" si="26"/>
        <v>2.5722846729389528E-4</v>
      </c>
      <c r="D445" s="5">
        <v>1502885.86</v>
      </c>
      <c r="E445" s="6">
        <v>2.411692166311804E-4</v>
      </c>
      <c r="F445" s="4">
        <f t="shared" si="27"/>
        <v>2.993448174628588E-4</v>
      </c>
      <c r="G445" s="5">
        <v>19467.7</v>
      </c>
      <c r="H445" s="6">
        <v>2.4116921663118037E-4</v>
      </c>
      <c r="I445" s="4">
        <f t="shared" si="28"/>
        <v>2.5472708519783674E-4</v>
      </c>
      <c r="J445" s="5">
        <v>11032.86</v>
      </c>
      <c r="K445" s="6">
        <v>2.4116921663118037E-4</v>
      </c>
      <c r="L445" s="4">
        <v>3.1790596689664662E-4</v>
      </c>
      <c r="M445" s="5">
        <v>2795.33</v>
      </c>
      <c r="N445" s="6">
        <v>3.1790638763503834E-4</v>
      </c>
      <c r="O445" s="4">
        <v>2.7263267144028366E-4</v>
      </c>
      <c r="P445" s="5">
        <v>84831.360000000001</v>
      </c>
      <c r="Q445" s="6">
        <v>2.4116921663118034E-4</v>
      </c>
      <c r="R445" s="4">
        <v>2.4116942379663898E-4</v>
      </c>
      <c r="S445" s="5">
        <v>1689.78</v>
      </c>
      <c r="T445" s="6">
        <v>2.411692166311804E-4</v>
      </c>
      <c r="U445" s="4">
        <v>2.4685620758016648E-4</v>
      </c>
      <c r="V445" s="5">
        <v>439394.43</v>
      </c>
      <c r="W445" s="6">
        <v>5.8143490457797926E-5</v>
      </c>
      <c r="X445" s="4">
        <v>6.0156858189710991E-5</v>
      </c>
      <c r="Y445" s="5">
        <v>7282.27</v>
      </c>
      <c r="Z445" s="6">
        <v>6.0156858189710991E-5</v>
      </c>
      <c r="AA445" s="4">
        <v>1.6890205058339984E-4</v>
      </c>
      <c r="AB445" s="5">
        <v>20612.5</v>
      </c>
      <c r="AC445" s="6">
        <v>1.6890205058339984E-4</v>
      </c>
      <c r="AD445" s="20">
        <f t="shared" si="29"/>
        <v>2089992.0900000003</v>
      </c>
    </row>
    <row r="446" spans="1:30" ht="16.5" x14ac:dyDescent="0.3">
      <c r="A446" s="3">
        <v>443</v>
      </c>
      <c r="B446" s="3" t="s">
        <v>451</v>
      </c>
      <c r="C446" s="4">
        <f t="shared" si="26"/>
        <v>1.720612665087E-4</v>
      </c>
      <c r="D446" s="5">
        <v>1005287.04</v>
      </c>
      <c r="E446" s="6">
        <v>8.3068576634105047E-5</v>
      </c>
      <c r="F446" s="4">
        <f t="shared" si="27"/>
        <v>2.1231851936937357E-4</v>
      </c>
      <c r="G446" s="5">
        <v>13808</v>
      </c>
      <c r="H446" s="6">
        <v>8.3068576634105047E-5</v>
      </c>
      <c r="I446" s="4">
        <f t="shared" si="28"/>
        <v>1.3594652053231876E-4</v>
      </c>
      <c r="J446" s="5">
        <v>5888.18</v>
      </c>
      <c r="K446" s="6">
        <v>8.3068576634105047E-5</v>
      </c>
      <c r="L446" s="4">
        <v>2.9962312972239353E-4</v>
      </c>
      <c r="M446" s="5">
        <v>2634.57</v>
      </c>
      <c r="N446" s="6">
        <v>2.9962333555423062E-4</v>
      </c>
      <c r="O446" s="4">
        <v>1.7225152891287945E-4</v>
      </c>
      <c r="P446" s="5">
        <v>53597.14</v>
      </c>
      <c r="Q446" s="6">
        <v>8.3068576634105047E-5</v>
      </c>
      <c r="R446" s="4">
        <v>8.306870701059178E-5</v>
      </c>
      <c r="S446" s="5">
        <v>582.03</v>
      </c>
      <c r="T446" s="6">
        <v>8.3068576634105047E-5</v>
      </c>
      <c r="U446" s="4">
        <v>2.3473900972456762E-4</v>
      </c>
      <c r="V446" s="5">
        <v>417826.29</v>
      </c>
      <c r="W446" s="6">
        <v>1.0711048869150912E-4</v>
      </c>
      <c r="X446" s="4">
        <v>1.0325977201065637E-4</v>
      </c>
      <c r="Y446" s="5">
        <v>12500.08</v>
      </c>
      <c r="Z446" s="6">
        <v>1.0325977201065637E-4</v>
      </c>
      <c r="AA446" s="4">
        <v>9.1853216554017167E-5</v>
      </c>
      <c r="AB446" s="5">
        <v>11209.6</v>
      </c>
      <c r="AC446" s="6">
        <v>9.1853216554017167E-5</v>
      </c>
      <c r="AD446" s="20">
        <f t="shared" si="29"/>
        <v>1523332.9300000002</v>
      </c>
    </row>
    <row r="447" spans="1:30" ht="16.5" x14ac:dyDescent="0.3">
      <c r="A447" s="3">
        <v>444</v>
      </c>
      <c r="B447" s="3" t="s">
        <v>452</v>
      </c>
      <c r="C447" s="4">
        <f t="shared" si="26"/>
        <v>1.8665734020086993E-4</v>
      </c>
      <c r="D447" s="5">
        <v>1090566.22</v>
      </c>
      <c r="E447" s="6">
        <v>5.8202174752695207E-5</v>
      </c>
      <c r="F447" s="4">
        <f t="shared" si="27"/>
        <v>2.6428858197839614E-4</v>
      </c>
      <c r="G447" s="5">
        <v>17187.84</v>
      </c>
      <c r="H447" s="6">
        <v>5.8202174752695207E-5</v>
      </c>
      <c r="I447" s="4">
        <f t="shared" si="28"/>
        <v>1.3624204741207E-4</v>
      </c>
      <c r="J447" s="5">
        <v>5900.98</v>
      </c>
      <c r="K447" s="6">
        <v>5.8202174752695207E-5</v>
      </c>
      <c r="L447" s="4">
        <v>4.1343708923039006E-4</v>
      </c>
      <c r="M447" s="5">
        <v>3635.33</v>
      </c>
      <c r="N447" s="6">
        <v>4.1343746192068313E-4</v>
      </c>
      <c r="O447" s="4">
        <v>1.9446695917771096E-4</v>
      </c>
      <c r="P447" s="5">
        <v>60509.61</v>
      </c>
      <c r="Q447" s="6">
        <v>5.8202174752695207E-5</v>
      </c>
      <c r="R447" s="4">
        <v>5.820218668955094E-5</v>
      </c>
      <c r="S447" s="5">
        <v>407.8</v>
      </c>
      <c r="T447" s="6">
        <v>5.8202174752695207E-5</v>
      </c>
      <c r="U447" s="4">
        <v>2.6160527765980854E-4</v>
      </c>
      <c r="V447" s="5">
        <v>465647.2</v>
      </c>
      <c r="W447" s="6">
        <v>0</v>
      </c>
      <c r="X447" s="4">
        <v>1.1575924611200327E-4</v>
      </c>
      <c r="Y447" s="5">
        <v>14013.2</v>
      </c>
      <c r="Z447" s="6">
        <v>1.1575924611200327E-4</v>
      </c>
      <c r="AA447" s="4">
        <v>8.1483019870629548E-5</v>
      </c>
      <c r="AB447" s="5">
        <v>9944.0400000000009</v>
      </c>
      <c r="AC447" s="6">
        <v>8.1483019870629548E-5</v>
      </c>
      <c r="AD447" s="20">
        <f t="shared" si="29"/>
        <v>1667812.2200000002</v>
      </c>
    </row>
    <row r="448" spans="1:30" ht="16.5" x14ac:dyDescent="0.3">
      <c r="A448" s="3">
        <v>445</v>
      </c>
      <c r="B448" s="3" t="s">
        <v>453</v>
      </c>
      <c r="C448" s="4">
        <f t="shared" si="26"/>
        <v>3.7436371995804057E-4</v>
      </c>
      <c r="D448" s="5">
        <v>2187261.5699999998</v>
      </c>
      <c r="E448" s="6">
        <v>2.2670819972068278E-4</v>
      </c>
      <c r="F448" s="4">
        <f t="shared" si="27"/>
        <v>4.700873174979864E-4</v>
      </c>
      <c r="G448" s="5">
        <v>30571.83</v>
      </c>
      <c r="H448" s="6">
        <v>2.2670819972068275E-4</v>
      </c>
      <c r="I448" s="4">
        <f t="shared" si="28"/>
        <v>3.1755956303857331E-4</v>
      </c>
      <c r="J448" s="5">
        <v>13754.29</v>
      </c>
      <c r="K448" s="6">
        <v>2.2670819972068275E-4</v>
      </c>
      <c r="L448" s="4">
        <v>6.3445857622689852E-4</v>
      </c>
      <c r="M448" s="5">
        <v>5578.76</v>
      </c>
      <c r="N448" s="6">
        <v>6.3445864611960591E-4</v>
      </c>
      <c r="O448" s="4">
        <v>3.8671917898463212E-4</v>
      </c>
      <c r="P448" s="5">
        <v>120330.09</v>
      </c>
      <c r="Q448" s="6">
        <v>2.2670819972068275E-4</v>
      </c>
      <c r="R448" s="4">
        <v>2.2670879222384523E-4</v>
      </c>
      <c r="S448" s="5">
        <v>1588.46</v>
      </c>
      <c r="T448" s="6">
        <v>2.2670819972068278E-4</v>
      </c>
      <c r="U448" s="4">
        <v>3.4881123172813324E-4</v>
      </c>
      <c r="V448" s="5">
        <v>620870.40000000002</v>
      </c>
      <c r="W448" s="6">
        <v>0</v>
      </c>
      <c r="X448" s="4">
        <v>4.0928450415383721E-4</v>
      </c>
      <c r="Y448" s="5">
        <v>49545.81</v>
      </c>
      <c r="Z448" s="6">
        <v>4.0928450415383721E-4</v>
      </c>
      <c r="AA448" s="4">
        <v>3.0049143601337081E-4</v>
      </c>
      <c r="AB448" s="5">
        <v>36671.43</v>
      </c>
      <c r="AC448" s="6">
        <v>3.0049143601337081E-4</v>
      </c>
      <c r="AD448" s="20">
        <f t="shared" si="29"/>
        <v>3066172.6399999997</v>
      </c>
    </row>
    <row r="449" spans="1:30" ht="16.5" x14ac:dyDescent="0.3">
      <c r="A449" s="3">
        <v>446</v>
      </c>
      <c r="B449" s="3" t="s">
        <v>454</v>
      </c>
      <c r="C449" s="4">
        <f t="shared" si="26"/>
        <v>1.0028799040069957E-3</v>
      </c>
      <c r="D449" s="5">
        <v>5859437.1100000003</v>
      </c>
      <c r="E449" s="6">
        <v>8.4838125959055624E-4</v>
      </c>
      <c r="F449" s="4">
        <f t="shared" si="27"/>
        <v>1.0840920862937133E-3</v>
      </c>
      <c r="G449" s="5">
        <v>70503.240000000005</v>
      </c>
      <c r="H449" s="6">
        <v>8.4838125959055635E-4</v>
      </c>
      <c r="I449" s="4">
        <f t="shared" si="28"/>
        <v>9.4525565418534325E-4</v>
      </c>
      <c r="J449" s="5">
        <v>40941.360000000001</v>
      </c>
      <c r="K449" s="6">
        <v>8.4838125959055635E-4</v>
      </c>
      <c r="L449" s="4">
        <v>1.3633121367969286E-3</v>
      </c>
      <c r="M449" s="5">
        <v>11987.53</v>
      </c>
      <c r="N449" s="6">
        <v>1.3633125601940671E-3</v>
      </c>
      <c r="O449" s="4">
        <v>1.0067313087618272E-3</v>
      </c>
      <c r="P449" s="5">
        <v>313250.74</v>
      </c>
      <c r="Q449" s="6">
        <v>8.4838125959055624E-4</v>
      </c>
      <c r="R449" s="4">
        <v>8.4838179081648808E-4</v>
      </c>
      <c r="S449" s="5">
        <v>5944.28</v>
      </c>
      <c r="T449" s="6">
        <v>8.4838125959055624E-4</v>
      </c>
      <c r="U449" s="4">
        <v>1.886789126066663E-3</v>
      </c>
      <c r="V449" s="5">
        <v>3358411.12</v>
      </c>
      <c r="W449" s="6">
        <v>3.5207360226314167E-3</v>
      </c>
      <c r="X449" s="4">
        <v>1.4557861874879975E-3</v>
      </c>
      <c r="Y449" s="5">
        <v>176229.75</v>
      </c>
      <c r="Z449" s="6">
        <v>1.4557861874879975E-3</v>
      </c>
      <c r="AA449" s="4">
        <v>1.0906148599054734E-3</v>
      </c>
      <c r="AB449" s="5">
        <v>133096.66</v>
      </c>
      <c r="AC449" s="6">
        <v>1.0906148599054734E-3</v>
      </c>
      <c r="AD449" s="20">
        <f t="shared" si="29"/>
        <v>9969801.7900000028</v>
      </c>
    </row>
    <row r="450" spans="1:30" ht="16.5" x14ac:dyDescent="0.3">
      <c r="A450" s="3">
        <v>447</v>
      </c>
      <c r="B450" s="3" t="s">
        <v>455</v>
      </c>
      <c r="C450" s="4">
        <f t="shared" si="26"/>
        <v>2.2897852332612306E-3</v>
      </c>
      <c r="D450" s="5">
        <v>13378324.279999999</v>
      </c>
      <c r="E450" s="6">
        <v>2.2241450181207391E-3</v>
      </c>
      <c r="F450" s="4">
        <f t="shared" si="27"/>
        <v>2.349446341788354E-3</v>
      </c>
      <c r="G450" s="5">
        <v>152794.75</v>
      </c>
      <c r="H450" s="6">
        <v>2.2241450181207391E-3</v>
      </c>
      <c r="I450" s="4">
        <f t="shared" si="28"/>
        <v>2.2749613027175804E-3</v>
      </c>
      <c r="J450" s="5">
        <v>98534.2</v>
      </c>
      <c r="K450" s="6">
        <v>2.2241450181207387E-3</v>
      </c>
      <c r="L450" s="4">
        <v>2.4358434590636643E-3</v>
      </c>
      <c r="M450" s="5">
        <v>21418.240000000002</v>
      </c>
      <c r="N450" s="6">
        <v>2.4358435292382197E-3</v>
      </c>
      <c r="O450" s="4">
        <v>2.3081923863980522E-3</v>
      </c>
      <c r="P450" s="5">
        <v>718208.49</v>
      </c>
      <c r="Q450" s="6">
        <v>2.2241450181207391E-3</v>
      </c>
      <c r="R450" s="4">
        <v>2.2241456124514189E-3</v>
      </c>
      <c r="S450" s="5">
        <v>15583.72</v>
      </c>
      <c r="T450" s="6">
        <v>2.2241450181207391E-3</v>
      </c>
      <c r="U450" s="4">
        <v>3.5677783029128647E-3</v>
      </c>
      <c r="V450" s="5">
        <v>6350506.3499999996</v>
      </c>
      <c r="W450" s="6">
        <v>4.8399636699997459E-3</v>
      </c>
      <c r="X450" s="4">
        <v>4.1598082446915128E-3</v>
      </c>
      <c r="Y450" s="5">
        <v>503564.31</v>
      </c>
      <c r="Z450" s="6">
        <v>4.1598082446915128E-3</v>
      </c>
      <c r="AA450" s="4">
        <v>2.989800402377004E-3</v>
      </c>
      <c r="AB450" s="5">
        <v>364869.82</v>
      </c>
      <c r="AC450" s="6">
        <v>2.989800402377004E-3</v>
      </c>
      <c r="AD450" s="20">
        <f t="shared" si="29"/>
        <v>21603804.16</v>
      </c>
    </row>
    <row r="451" spans="1:30" ht="16.5" x14ac:dyDescent="0.3">
      <c r="A451" s="3">
        <v>448</v>
      </c>
      <c r="B451" s="3" t="s">
        <v>456</v>
      </c>
      <c r="C451" s="4">
        <f t="shared" si="26"/>
        <v>4.1823117444643736E-4</v>
      </c>
      <c r="D451" s="5">
        <v>2443562.04</v>
      </c>
      <c r="E451" s="6">
        <v>3.084897865233908E-4</v>
      </c>
      <c r="F451" s="4">
        <f t="shared" si="27"/>
        <v>4.8570690579177283E-4</v>
      </c>
      <c r="G451" s="5">
        <v>31587.64</v>
      </c>
      <c r="H451" s="6">
        <v>3.0848978652339075E-4</v>
      </c>
      <c r="I451" s="4">
        <f t="shared" si="28"/>
        <v>3.7611498193603502E-4</v>
      </c>
      <c r="J451" s="5">
        <v>16290.47</v>
      </c>
      <c r="K451" s="6">
        <v>3.0848978652339075E-4</v>
      </c>
      <c r="L451" s="4">
        <v>5.9963293303518547E-4</v>
      </c>
      <c r="M451" s="5">
        <v>5272.54</v>
      </c>
      <c r="N451" s="6">
        <v>5.9963318824541971E-4</v>
      </c>
      <c r="O451" s="4">
        <v>4.264538780379803E-4</v>
      </c>
      <c r="P451" s="5">
        <v>132693.79</v>
      </c>
      <c r="Q451" s="6">
        <v>3.084897865233908E-4</v>
      </c>
      <c r="R451" s="4">
        <v>3.0849014336405996E-4</v>
      </c>
      <c r="S451" s="5">
        <v>2161.4699999999998</v>
      </c>
      <c r="T451" s="6">
        <v>3.084897865233908E-4</v>
      </c>
      <c r="U451" s="4">
        <v>2.874615740464139E-4</v>
      </c>
      <c r="V451" s="5">
        <v>511670.4</v>
      </c>
      <c r="W451" s="6">
        <v>0</v>
      </c>
      <c r="X451" s="4">
        <v>6.1379594758874812E-4</v>
      </c>
      <c r="Y451" s="5">
        <v>74302.880000000005</v>
      </c>
      <c r="Z451" s="6">
        <v>6.1379594758874812E-4</v>
      </c>
      <c r="AA451" s="4">
        <v>4.2409791031080771E-4</v>
      </c>
      <c r="AB451" s="5">
        <v>51756.14</v>
      </c>
      <c r="AC451" s="6">
        <v>4.2409791031080771E-4</v>
      </c>
      <c r="AD451" s="20">
        <f t="shared" si="29"/>
        <v>3269297.3700000006</v>
      </c>
    </row>
    <row r="452" spans="1:30" ht="16.5" x14ac:dyDescent="0.3">
      <c r="A452" s="3">
        <v>449</v>
      </c>
      <c r="B452" s="3" t="s">
        <v>457</v>
      </c>
      <c r="C452" s="4">
        <f t="shared" si="26"/>
        <v>6.0545267509329098E-4</v>
      </c>
      <c r="D452" s="5">
        <v>3537424.43</v>
      </c>
      <c r="E452" s="6">
        <v>5.0709883142325521E-4</v>
      </c>
      <c r="F452" s="4">
        <f t="shared" si="27"/>
        <v>6.8670417977759429E-4</v>
      </c>
      <c r="G452" s="5">
        <v>44659.37</v>
      </c>
      <c r="H452" s="6">
        <v>5.0709883142325521E-4</v>
      </c>
      <c r="I452" s="4">
        <f t="shared" si="28"/>
        <v>5.7110638776040347E-4</v>
      </c>
      <c r="J452" s="5">
        <v>24736.03</v>
      </c>
      <c r="K452" s="6">
        <v>5.0709883142325521E-4</v>
      </c>
      <c r="L452" s="4">
        <v>8.5387650509851916E-4</v>
      </c>
      <c r="M452" s="5">
        <v>7508.09</v>
      </c>
      <c r="N452" s="6">
        <v>8.5387703741271101E-4</v>
      </c>
      <c r="O452" s="4">
        <v>6.206632817280836E-4</v>
      </c>
      <c r="P452" s="5">
        <v>193123.26</v>
      </c>
      <c r="Q452" s="6">
        <v>5.0709883142325521E-4</v>
      </c>
      <c r="R452" s="4">
        <v>5.0709832612908792E-4</v>
      </c>
      <c r="S452" s="5">
        <v>3553.04</v>
      </c>
      <c r="T452" s="6">
        <v>5.0709883142325521E-4</v>
      </c>
      <c r="U452" s="4">
        <v>4.4524989915621866E-4</v>
      </c>
      <c r="V452" s="5">
        <v>792527.47</v>
      </c>
      <c r="W452" s="6">
        <v>2.3882189830133537E-4</v>
      </c>
      <c r="X452" s="4">
        <v>7.9985589654091305E-4</v>
      </c>
      <c r="Y452" s="5">
        <v>96826.31</v>
      </c>
      <c r="Z452" s="6">
        <v>7.9985589654091305E-4</v>
      </c>
      <c r="AA452" s="4">
        <v>6.2312495780214247E-4</v>
      </c>
      <c r="AB452" s="5">
        <v>76045.039999999994</v>
      </c>
      <c r="AC452" s="6">
        <v>6.2312495780214247E-4</v>
      </c>
      <c r="AD452" s="20">
        <f t="shared" si="29"/>
        <v>4776403.0399999991</v>
      </c>
    </row>
    <row r="453" spans="1:30" ht="16.5" x14ac:dyDescent="0.3">
      <c r="A453" s="3">
        <v>450</v>
      </c>
      <c r="B453" s="3" t="s">
        <v>458</v>
      </c>
      <c r="C453" s="4">
        <f t="shared" ref="C453:C516" si="30">D453/$D$3</f>
        <v>1.8868294075833072E-3</v>
      </c>
      <c r="D453" s="5">
        <v>11024010.16</v>
      </c>
      <c r="E453" s="6">
        <v>1.6854356045043618E-3</v>
      </c>
      <c r="F453" s="4">
        <f t="shared" ref="F453:F516" si="31">G453/$G$3</f>
        <v>2.0149319641388492E-3</v>
      </c>
      <c r="G453" s="5">
        <v>131039.82</v>
      </c>
      <c r="H453" s="6">
        <v>1.6854356045043616E-3</v>
      </c>
      <c r="I453" s="4">
        <f t="shared" ref="I453:I516" si="32">J453/$J$3</f>
        <v>1.8148365714421345E-3</v>
      </c>
      <c r="J453" s="5">
        <v>78605.06</v>
      </c>
      <c r="K453" s="6">
        <v>1.6854356045043616E-3</v>
      </c>
      <c r="L453" s="4">
        <v>2.2428398855173235E-3</v>
      </c>
      <c r="M453" s="5">
        <v>19721.169999999998</v>
      </c>
      <c r="N453" s="6">
        <v>2.242839560784326E-3</v>
      </c>
      <c r="O453" s="4">
        <v>1.906419613015314E-3</v>
      </c>
      <c r="P453" s="5">
        <v>593194.38</v>
      </c>
      <c r="Q453" s="6">
        <v>1.6854356045043616E-3</v>
      </c>
      <c r="R453" s="4">
        <v>1.6854357063079402E-3</v>
      </c>
      <c r="S453" s="5">
        <v>11809.19</v>
      </c>
      <c r="T453" s="6">
        <v>1.6854356045043618E-3</v>
      </c>
      <c r="U453" s="4">
        <v>5.7406425288528378E-4</v>
      </c>
      <c r="V453" s="5">
        <v>1021812</v>
      </c>
      <c r="W453" s="6">
        <v>0</v>
      </c>
      <c r="X453" s="4">
        <v>3.5494634644193429E-3</v>
      </c>
      <c r="Y453" s="5">
        <v>429679.21</v>
      </c>
      <c r="Z453" s="6">
        <v>3.5494634644193429E-3</v>
      </c>
      <c r="AA453" s="4">
        <v>2.3524524374529628E-3</v>
      </c>
      <c r="AB453" s="5">
        <v>287089.03000000003</v>
      </c>
      <c r="AC453" s="6">
        <v>2.3524524374529628E-3</v>
      </c>
      <c r="AD453" s="20">
        <f t="shared" ref="AD453:AD516" si="33">D453+G453+J453+M453+P453+S453+V453+Y453+AB453</f>
        <v>13596960.020000001</v>
      </c>
    </row>
    <row r="454" spans="1:30" ht="16.5" x14ac:dyDescent="0.3">
      <c r="A454" s="3">
        <v>451</v>
      </c>
      <c r="B454" s="3" t="s">
        <v>459</v>
      </c>
      <c r="C454" s="4">
        <f t="shared" si="30"/>
        <v>3.3816729993925047E-4</v>
      </c>
      <c r="D454" s="5">
        <v>1975779.97</v>
      </c>
      <c r="E454" s="6">
        <v>1.9981634052462373E-4</v>
      </c>
      <c r="F454" s="4">
        <f t="shared" si="31"/>
        <v>4.3978256996763223E-4</v>
      </c>
      <c r="G454" s="5">
        <v>28600.98</v>
      </c>
      <c r="H454" s="6">
        <v>1.998163405246237E-4</v>
      </c>
      <c r="I454" s="4">
        <f t="shared" si="32"/>
        <v>2.8591532974808444E-4</v>
      </c>
      <c r="J454" s="5">
        <v>12383.7</v>
      </c>
      <c r="K454" s="6">
        <v>1.9981634052462373E-4</v>
      </c>
      <c r="L454" s="4">
        <v>5.9464711826957676E-4</v>
      </c>
      <c r="M454" s="5">
        <v>5228.7</v>
      </c>
      <c r="N454" s="6">
        <v>5.946467214273199E-4</v>
      </c>
      <c r="O454" s="4">
        <v>3.5474427903764368E-4</v>
      </c>
      <c r="P454" s="5">
        <v>110380.9</v>
      </c>
      <c r="Q454" s="6">
        <v>1.9981634052462373E-4</v>
      </c>
      <c r="R454" s="4">
        <v>1.9981704132623562E-4</v>
      </c>
      <c r="S454" s="5">
        <v>1400.04</v>
      </c>
      <c r="T454" s="6">
        <v>1.9981634052462373E-4</v>
      </c>
      <c r="U454" s="4">
        <v>4.2173088989287438E-4</v>
      </c>
      <c r="V454" s="5">
        <v>750664.55</v>
      </c>
      <c r="W454" s="6">
        <v>2.9857107249179542E-4</v>
      </c>
      <c r="X454" s="4">
        <v>2.6043599978399842E-4</v>
      </c>
      <c r="Y454" s="5">
        <v>31527</v>
      </c>
      <c r="Z454" s="6">
        <v>2.6043599978399842E-4</v>
      </c>
      <c r="AA454" s="4">
        <v>2.185310245858225E-4</v>
      </c>
      <c r="AB454" s="5">
        <v>26669.13</v>
      </c>
      <c r="AC454" s="6">
        <v>2.185310245858225E-4</v>
      </c>
      <c r="AD454" s="20">
        <f t="shared" si="33"/>
        <v>2942634.9699999997</v>
      </c>
    </row>
    <row r="455" spans="1:30" ht="16.5" x14ac:dyDescent="0.3">
      <c r="A455" s="3">
        <v>452</v>
      </c>
      <c r="B455" s="3" t="s">
        <v>460</v>
      </c>
      <c r="C455" s="4">
        <f t="shared" si="30"/>
        <v>8.6574419590027126E-4</v>
      </c>
      <c r="D455" s="5">
        <v>5058206.5199999996</v>
      </c>
      <c r="E455" s="6">
        <v>6.2623544536547122E-4</v>
      </c>
      <c r="F455" s="4">
        <f t="shared" si="31"/>
        <v>9.6962721766947211E-4</v>
      </c>
      <c r="G455" s="5">
        <v>63059.09</v>
      </c>
      <c r="H455" s="6">
        <v>6.2623544536547122E-4</v>
      </c>
      <c r="I455" s="4">
        <f t="shared" si="32"/>
        <v>7.7028111509587569E-4</v>
      </c>
      <c r="J455" s="5">
        <v>33362.78</v>
      </c>
      <c r="K455" s="6">
        <v>6.2623544536547112E-4</v>
      </c>
      <c r="L455" s="4">
        <v>1.2523265808751702E-3</v>
      </c>
      <c r="M455" s="5">
        <v>11011.64</v>
      </c>
      <c r="N455" s="6">
        <v>1.2523267367001031E-3</v>
      </c>
      <c r="O455" s="4">
        <v>8.6427140371718144E-4</v>
      </c>
      <c r="P455" s="5">
        <v>268923.45</v>
      </c>
      <c r="Q455" s="6">
        <v>6.2623544536547122E-4</v>
      </c>
      <c r="R455" s="4">
        <v>6.2623583309108553E-4</v>
      </c>
      <c r="S455" s="5">
        <v>4387.79</v>
      </c>
      <c r="T455" s="6">
        <v>6.2623544536547122E-4</v>
      </c>
      <c r="U455" s="4">
        <v>9.1260825422384735E-4</v>
      </c>
      <c r="V455" s="5">
        <v>1624407.13</v>
      </c>
      <c r="W455" s="6">
        <v>5.3036806944342109E-4</v>
      </c>
      <c r="X455" s="4">
        <v>1.0986328303686664E-3</v>
      </c>
      <c r="Y455" s="5">
        <v>132994.66</v>
      </c>
      <c r="Z455" s="6">
        <v>1.0986328303686664E-3</v>
      </c>
      <c r="AA455" s="4">
        <v>8.037026980804011E-4</v>
      </c>
      <c r="AB455" s="5">
        <v>98082.42</v>
      </c>
      <c r="AC455" s="6">
        <v>8.037026980804011E-4</v>
      </c>
      <c r="AD455" s="20">
        <f t="shared" si="33"/>
        <v>7294435.4799999995</v>
      </c>
    </row>
    <row r="456" spans="1:30" ht="16.5" x14ac:dyDescent="0.3">
      <c r="A456" s="3">
        <v>453</v>
      </c>
      <c r="B456" s="3" t="s">
        <v>461</v>
      </c>
      <c r="C456" s="4">
        <f t="shared" si="30"/>
        <v>8.6621922325073658E-4</v>
      </c>
      <c r="D456" s="5">
        <v>5060981.92</v>
      </c>
      <c r="E456" s="6">
        <v>1.0124007717797273E-3</v>
      </c>
      <c r="F456" s="4">
        <f t="shared" si="31"/>
        <v>8.5892143858971469E-4</v>
      </c>
      <c r="G456" s="5">
        <v>55859.41</v>
      </c>
      <c r="H456" s="6">
        <v>1.0124007717797273E-3</v>
      </c>
      <c r="I456" s="4">
        <f t="shared" si="32"/>
        <v>9.3508537367515386E-4</v>
      </c>
      <c r="J456" s="5">
        <v>40500.86</v>
      </c>
      <c r="K456" s="6">
        <v>1.0124007717797275E-3</v>
      </c>
      <c r="L456" s="4">
        <v>6.9470573343678016E-4</v>
      </c>
      <c r="M456" s="5">
        <v>6108.51</v>
      </c>
      <c r="N456" s="6">
        <v>6.9470585056828941E-4</v>
      </c>
      <c r="O456" s="4">
        <v>8.9469836754480056E-4</v>
      </c>
      <c r="P456" s="5">
        <v>278390.99</v>
      </c>
      <c r="Q456" s="6">
        <v>1.0124007717797273E-3</v>
      </c>
      <c r="R456" s="4">
        <v>1.0124012047139027E-3</v>
      </c>
      <c r="S456" s="5">
        <v>7093.5</v>
      </c>
      <c r="T456" s="6">
        <v>1.0124007717797273E-3</v>
      </c>
      <c r="U456" s="4">
        <v>6.432841615152834E-4</v>
      </c>
      <c r="V456" s="5">
        <v>1145020.74</v>
      </c>
      <c r="W456" s="6">
        <v>1.1479896585111428E-3</v>
      </c>
      <c r="X456" s="4">
        <v>9.5078569155513856E-4</v>
      </c>
      <c r="Y456" s="5">
        <v>115097.07</v>
      </c>
      <c r="Z456" s="6">
        <v>9.5078569155513856E-4</v>
      </c>
      <c r="AA456" s="4">
        <v>9.8671049740637392E-4</v>
      </c>
      <c r="AB456" s="5">
        <v>120416.36</v>
      </c>
      <c r="AC456" s="6">
        <v>9.8671049740637392E-4</v>
      </c>
      <c r="AD456" s="20">
        <f t="shared" si="33"/>
        <v>6829469.3600000013</v>
      </c>
    </row>
    <row r="457" spans="1:30" ht="16.5" x14ac:dyDescent="0.3">
      <c r="A457" s="3">
        <v>454</v>
      </c>
      <c r="B457" s="3" t="s">
        <v>462</v>
      </c>
      <c r="C457" s="4">
        <f t="shared" si="30"/>
        <v>5.509420816866581E-4</v>
      </c>
      <c r="D457" s="5">
        <v>3218940.24</v>
      </c>
      <c r="E457" s="6">
        <v>4.3028468486607934E-4</v>
      </c>
      <c r="F457" s="4">
        <f t="shared" si="31"/>
        <v>6.3422038876966306E-4</v>
      </c>
      <c r="G457" s="5">
        <v>41246.120000000003</v>
      </c>
      <c r="H457" s="6">
        <v>4.3028468486607928E-4</v>
      </c>
      <c r="I457" s="4">
        <f t="shared" si="32"/>
        <v>5.0605168631216247E-4</v>
      </c>
      <c r="J457" s="5">
        <v>21918.35</v>
      </c>
      <c r="K457" s="6">
        <v>4.3028468486607934E-4</v>
      </c>
      <c r="L457" s="4">
        <v>7.8658279034125801E-4</v>
      </c>
      <c r="M457" s="5">
        <v>6916.38</v>
      </c>
      <c r="N457" s="6">
        <v>7.8658282086289282E-4</v>
      </c>
      <c r="O457" s="4">
        <v>5.6339992953353827E-4</v>
      </c>
      <c r="P457" s="5">
        <v>175305.41</v>
      </c>
      <c r="Q457" s="6">
        <v>4.3028468486607934E-4</v>
      </c>
      <c r="R457" s="4">
        <v>4.3028514104739027E-4</v>
      </c>
      <c r="S457" s="5">
        <v>3014.84</v>
      </c>
      <c r="T457" s="6">
        <v>4.3028468486607934E-4</v>
      </c>
      <c r="U457" s="4">
        <v>3.1340641169721924E-4</v>
      </c>
      <c r="V457" s="5">
        <v>557851.19999999995</v>
      </c>
      <c r="W457" s="6">
        <v>0</v>
      </c>
      <c r="X457" s="4">
        <v>8.7373498192259253E-4</v>
      </c>
      <c r="Y457" s="5">
        <v>105769.72</v>
      </c>
      <c r="Z457" s="6">
        <v>8.7373498192259253E-4</v>
      </c>
      <c r="AA457" s="4">
        <v>6.0239857644295975E-4</v>
      </c>
      <c r="AB457" s="5">
        <v>73515.63</v>
      </c>
      <c r="AC457" s="6">
        <v>6.0239857644295975E-4</v>
      </c>
      <c r="AD457" s="20">
        <f t="shared" si="33"/>
        <v>4204477.8900000006</v>
      </c>
    </row>
    <row r="458" spans="1:30" ht="16.5" x14ac:dyDescent="0.3">
      <c r="A458" s="3">
        <v>455</v>
      </c>
      <c r="B458" s="3" t="s">
        <v>463</v>
      </c>
      <c r="C458" s="4">
        <f t="shared" si="30"/>
        <v>5.3383075751444289E-4</v>
      </c>
      <c r="D458" s="5">
        <v>3118965.43</v>
      </c>
      <c r="E458" s="6">
        <v>3.9758591946393294E-4</v>
      </c>
      <c r="F458" s="4">
        <f t="shared" si="31"/>
        <v>6.0026849251326449E-4</v>
      </c>
      <c r="G458" s="5">
        <v>39038.080000000002</v>
      </c>
      <c r="H458" s="6">
        <v>3.9758591946393294E-4</v>
      </c>
      <c r="I458" s="4">
        <f t="shared" si="32"/>
        <v>4.8042973671810443E-4</v>
      </c>
      <c r="J458" s="5">
        <v>20808.599999999999</v>
      </c>
      <c r="K458" s="6">
        <v>3.9758591946393299E-4</v>
      </c>
      <c r="L458" s="4">
        <v>7.7216213996992623E-4</v>
      </c>
      <c r="M458" s="5">
        <v>6789.58</v>
      </c>
      <c r="N458" s="6">
        <v>7.7216230180943862E-4</v>
      </c>
      <c r="O458" s="4">
        <v>5.359608857506377E-4</v>
      </c>
      <c r="P458" s="5">
        <v>166767.57999999999</v>
      </c>
      <c r="Q458" s="6">
        <v>3.9758591946393294E-4</v>
      </c>
      <c r="R458" s="4">
        <v>3.9758601649505327E-4</v>
      </c>
      <c r="S458" s="5">
        <v>2785.73</v>
      </c>
      <c r="T458" s="6">
        <v>3.9758591946393294E-4</v>
      </c>
      <c r="U458" s="4">
        <v>7.2801661199513171E-4</v>
      </c>
      <c r="V458" s="5">
        <v>1295841.2</v>
      </c>
      <c r="W458" s="6">
        <v>6.0453975534640908E-4</v>
      </c>
      <c r="X458" s="4">
        <v>7.1466242122475996E-4</v>
      </c>
      <c r="Y458" s="5">
        <v>86513.24</v>
      </c>
      <c r="Z458" s="6">
        <v>7.1466242122475996E-4</v>
      </c>
      <c r="AA458" s="4">
        <v>5.1966439081836636E-4</v>
      </c>
      <c r="AB458" s="5">
        <v>63418.9</v>
      </c>
      <c r="AC458" s="6">
        <v>5.1966439081836636E-4</v>
      </c>
      <c r="AD458" s="20">
        <f t="shared" si="33"/>
        <v>4800928.3400000008</v>
      </c>
    </row>
    <row r="459" spans="1:30" ht="16.5" x14ac:dyDescent="0.3">
      <c r="A459" s="3">
        <v>456</v>
      </c>
      <c r="B459" s="3" t="s">
        <v>464</v>
      </c>
      <c r="C459" s="4">
        <f t="shared" si="30"/>
        <v>3.5985052017344982E-4</v>
      </c>
      <c r="D459" s="5">
        <v>2102466.59</v>
      </c>
      <c r="E459" s="6">
        <v>2.6323585912911568E-4</v>
      </c>
      <c r="F459" s="4">
        <f t="shared" si="31"/>
        <v>4.1706780971609595E-4</v>
      </c>
      <c r="G459" s="5">
        <v>27123.74</v>
      </c>
      <c r="H459" s="6">
        <v>2.6323585912911562E-4</v>
      </c>
      <c r="I459" s="4">
        <f t="shared" si="32"/>
        <v>3.2275137002682816E-4</v>
      </c>
      <c r="J459" s="5">
        <v>13979.16</v>
      </c>
      <c r="K459" s="6">
        <v>2.6323585912911568E-4</v>
      </c>
      <c r="L459" s="4">
        <v>5.3270200908773948E-4</v>
      </c>
      <c r="M459" s="5">
        <v>4684.0200000000004</v>
      </c>
      <c r="N459" s="6">
        <v>5.32701743752474E-4</v>
      </c>
      <c r="O459" s="4">
        <v>3.6575848809429273E-4</v>
      </c>
      <c r="P459" s="5">
        <v>113808.04</v>
      </c>
      <c r="Q459" s="6">
        <v>2.6323585912911568E-4</v>
      </c>
      <c r="R459" s="4">
        <v>2.6323573101603938E-4</v>
      </c>
      <c r="S459" s="5">
        <v>1844.39</v>
      </c>
      <c r="T459" s="6">
        <v>2.6323585912911568E-4</v>
      </c>
      <c r="U459" s="4">
        <v>8.0929834648200212E-4</v>
      </c>
      <c r="V459" s="5">
        <v>1440519.52</v>
      </c>
      <c r="W459" s="6">
        <v>9.3203882081448197E-4</v>
      </c>
      <c r="X459" s="4">
        <v>4.0468261730257739E-4</v>
      </c>
      <c r="Y459" s="5">
        <v>48988.73</v>
      </c>
      <c r="Z459" s="6">
        <v>4.0468261730257739E-4</v>
      </c>
      <c r="AA459" s="4">
        <v>3.1931038162556503E-4</v>
      </c>
      <c r="AB459" s="5">
        <v>38968.06</v>
      </c>
      <c r="AC459" s="6">
        <v>3.1931038162556503E-4</v>
      </c>
      <c r="AD459" s="20">
        <f t="shared" si="33"/>
        <v>3792382.2500000005</v>
      </c>
    </row>
    <row r="460" spans="1:30" ht="16.5" x14ac:dyDescent="0.3">
      <c r="A460" s="3">
        <v>457</v>
      </c>
      <c r="B460" s="3" t="s">
        <v>465</v>
      </c>
      <c r="C460" s="4">
        <f t="shared" si="30"/>
        <v>6.8346809556173746E-4</v>
      </c>
      <c r="D460" s="5">
        <v>3993238.18</v>
      </c>
      <c r="E460" s="6">
        <v>5.686445547317591E-4</v>
      </c>
      <c r="F460" s="4">
        <f t="shared" si="31"/>
        <v>7.8854464582560108E-4</v>
      </c>
      <c r="G460" s="5">
        <v>51282.5</v>
      </c>
      <c r="H460" s="6">
        <v>5.686445547317591E-4</v>
      </c>
      <c r="I460" s="4">
        <f t="shared" si="32"/>
        <v>6.442234318968582E-4</v>
      </c>
      <c r="J460" s="5">
        <v>27902.91</v>
      </c>
      <c r="K460" s="6">
        <v>5.686445547317591E-4</v>
      </c>
      <c r="L460" s="4">
        <v>1.0084049191249444E-3</v>
      </c>
      <c r="M460" s="5">
        <v>8866.85</v>
      </c>
      <c r="N460" s="6">
        <v>1.0084054015147247E-3</v>
      </c>
      <c r="O460" s="4">
        <v>7.0482829496179491E-4</v>
      </c>
      <c r="P460" s="5">
        <v>219311.73</v>
      </c>
      <c r="Q460" s="6">
        <v>5.6864455473175921E-4</v>
      </c>
      <c r="R460" s="4">
        <v>5.6864449818925232E-4</v>
      </c>
      <c r="S460" s="5">
        <v>3984.27</v>
      </c>
      <c r="T460" s="6">
        <v>5.686445547317591E-4</v>
      </c>
      <c r="U460" s="4">
        <v>3.8259534212094996E-4</v>
      </c>
      <c r="V460" s="5">
        <v>681004.8</v>
      </c>
      <c r="W460" s="6">
        <v>0</v>
      </c>
      <c r="X460" s="4">
        <v>8.1445500010478733E-4</v>
      </c>
      <c r="Y460" s="5">
        <v>98593.600000000006</v>
      </c>
      <c r="Z460" s="6">
        <v>8.1445500010478733E-4</v>
      </c>
      <c r="AA460" s="4">
        <v>6.6508608598894704E-4</v>
      </c>
      <c r="AB460" s="5">
        <v>81165.899999999994</v>
      </c>
      <c r="AC460" s="6">
        <v>6.6508608598894704E-4</v>
      </c>
      <c r="AD460" s="20">
        <f t="shared" si="33"/>
        <v>5165350.74</v>
      </c>
    </row>
    <row r="461" spans="1:30" ht="16.5" x14ac:dyDescent="0.3">
      <c r="A461" s="3">
        <v>458</v>
      </c>
      <c r="B461" s="3" t="s">
        <v>466</v>
      </c>
      <c r="C461" s="4">
        <f t="shared" si="30"/>
        <v>3.7612094632234234E-4</v>
      </c>
      <c r="D461" s="5">
        <v>2197528.36</v>
      </c>
      <c r="E461" s="6">
        <v>1.7352430393508217E-4</v>
      </c>
      <c r="F461" s="4">
        <f t="shared" si="31"/>
        <v>4.1617382081718694E-4</v>
      </c>
      <c r="G461" s="5">
        <v>27065.599999999999</v>
      </c>
      <c r="H461" s="6">
        <v>1.7352430393508214E-4</v>
      </c>
      <c r="I461" s="4">
        <f t="shared" si="32"/>
        <v>2.8913310953175092E-4</v>
      </c>
      <c r="J461" s="5">
        <v>12523.07</v>
      </c>
      <c r="K461" s="6">
        <v>1.7352430393508214E-4</v>
      </c>
      <c r="L461" s="4">
        <v>5.7719790386521227E-4</v>
      </c>
      <c r="M461" s="5">
        <v>5075.2700000000004</v>
      </c>
      <c r="N461" s="6">
        <v>5.7719738549176069E-4</v>
      </c>
      <c r="O461" s="4">
        <v>3.5552697261702956E-4</v>
      </c>
      <c r="P461" s="5">
        <v>110624.44</v>
      </c>
      <c r="Q461" s="6">
        <v>1.7352430393508214E-4</v>
      </c>
      <c r="R461" s="4">
        <v>1.7352472442591911E-4</v>
      </c>
      <c r="S461" s="5">
        <v>1215.82</v>
      </c>
      <c r="T461" s="6">
        <v>1.7352430393508217E-4</v>
      </c>
      <c r="U461" s="4">
        <v>4.9179168771825051E-4</v>
      </c>
      <c r="V461" s="5">
        <v>875370.04</v>
      </c>
      <c r="W461" s="6">
        <v>3.2525121922365023E-4</v>
      </c>
      <c r="X461" s="4">
        <v>2.7724980476386815E-4</v>
      </c>
      <c r="Y461" s="5">
        <v>33562.39</v>
      </c>
      <c r="Z461" s="6">
        <v>2.7724980476386815E-4</v>
      </c>
      <c r="AA461" s="4">
        <v>2.1611440395474636E-4</v>
      </c>
      <c r="AB461" s="5">
        <v>26374.21</v>
      </c>
      <c r="AC461" s="6">
        <v>2.1611440395474636E-4</v>
      </c>
      <c r="AD461" s="20">
        <f t="shared" si="33"/>
        <v>3289339.1999999997</v>
      </c>
    </row>
    <row r="462" spans="1:30" ht="16.5" x14ac:dyDescent="0.3">
      <c r="A462" s="3">
        <v>459</v>
      </c>
      <c r="B462" s="3" t="s">
        <v>467</v>
      </c>
      <c r="C462" s="4">
        <f t="shared" si="30"/>
        <v>8.6800497111020345E-4</v>
      </c>
      <c r="D462" s="5">
        <v>5071415.3499999996</v>
      </c>
      <c r="E462" s="6">
        <v>7.1314206963663765E-4</v>
      </c>
      <c r="F462" s="4">
        <f t="shared" si="31"/>
        <v>9.3418903027154372E-4</v>
      </c>
      <c r="G462" s="5">
        <v>60754.39</v>
      </c>
      <c r="H462" s="6">
        <v>7.1314206963663754E-4</v>
      </c>
      <c r="I462" s="4">
        <f t="shared" si="32"/>
        <v>8.0755467368487626E-4</v>
      </c>
      <c r="J462" s="5">
        <v>34977.19</v>
      </c>
      <c r="K462" s="6">
        <v>7.1314206963663765E-4</v>
      </c>
      <c r="L462" s="4">
        <v>1.1174195770109363E-3</v>
      </c>
      <c r="M462" s="5">
        <v>9825.41</v>
      </c>
      <c r="N462" s="6">
        <v>1.1174197237759772E-3</v>
      </c>
      <c r="O462" s="4">
        <v>8.6746706504863523E-4</v>
      </c>
      <c r="P462" s="5">
        <v>269917.8</v>
      </c>
      <c r="Q462" s="6">
        <v>7.1314206963663765E-4</v>
      </c>
      <c r="R462" s="4">
        <v>7.1314234490815612E-4</v>
      </c>
      <c r="S462" s="5">
        <v>4996.71</v>
      </c>
      <c r="T462" s="6">
        <v>7.1314206963663765E-4</v>
      </c>
      <c r="U462" s="4">
        <v>1.1644130813758158E-3</v>
      </c>
      <c r="V462" s="5">
        <v>2072609.91</v>
      </c>
      <c r="W462" s="6">
        <v>1.1675668625403524E-3</v>
      </c>
      <c r="X462" s="4">
        <v>1.1708414311537678E-3</v>
      </c>
      <c r="Y462" s="5">
        <v>141735.85</v>
      </c>
      <c r="Z462" s="6">
        <v>1.1708414311537678E-3</v>
      </c>
      <c r="AA462" s="4">
        <v>8.9998837970280284E-4</v>
      </c>
      <c r="AB462" s="5">
        <v>109832.95</v>
      </c>
      <c r="AC462" s="6">
        <v>8.9998837970280284E-4</v>
      </c>
      <c r="AD462" s="20">
        <f t="shared" si="33"/>
        <v>7776065.5599999996</v>
      </c>
    </row>
    <row r="463" spans="1:30" ht="16.5" x14ac:dyDescent="0.3">
      <c r="A463" s="3">
        <v>460</v>
      </c>
      <c r="B463" s="3" t="s">
        <v>468</v>
      </c>
      <c r="C463" s="4">
        <f t="shared" si="30"/>
        <v>9.1037357002307433E-4</v>
      </c>
      <c r="D463" s="5">
        <v>5318958.59</v>
      </c>
      <c r="E463" s="6">
        <v>7.3624719914248656E-4</v>
      </c>
      <c r="F463" s="4">
        <f t="shared" si="31"/>
        <v>1.0309212738890973E-3</v>
      </c>
      <c r="G463" s="5">
        <v>67045.31</v>
      </c>
      <c r="H463" s="6">
        <v>7.3624719914248645E-4</v>
      </c>
      <c r="I463" s="4">
        <f t="shared" si="32"/>
        <v>8.459516961776811E-4</v>
      </c>
      <c r="J463" s="5">
        <v>36640.26</v>
      </c>
      <c r="K463" s="6">
        <v>7.3624719914248645E-4</v>
      </c>
      <c r="L463" s="4">
        <v>1.2390261466407283E-3</v>
      </c>
      <c r="M463" s="5">
        <v>10894.69</v>
      </c>
      <c r="N463" s="6">
        <v>1.2390261939240472E-3</v>
      </c>
      <c r="O463" s="4">
        <v>9.2915269702927917E-4</v>
      </c>
      <c r="P463" s="5">
        <v>289111.67</v>
      </c>
      <c r="Q463" s="6">
        <v>7.3624719914248645E-4</v>
      </c>
      <c r="R463" s="4">
        <v>7.3624767105619779E-4</v>
      </c>
      <c r="S463" s="5">
        <v>5158.6000000000004</v>
      </c>
      <c r="T463" s="6">
        <v>7.3624719914248656E-4</v>
      </c>
      <c r="U463" s="4">
        <v>1.007961740591632E-3</v>
      </c>
      <c r="V463" s="5">
        <v>1794132.62</v>
      </c>
      <c r="W463" s="6">
        <v>1.5359269499528867E-3</v>
      </c>
      <c r="X463" s="4">
        <v>1.2934831035422971E-3</v>
      </c>
      <c r="Y463" s="5">
        <v>156582.20000000001</v>
      </c>
      <c r="Z463" s="6">
        <v>1.2934831035422971E-3</v>
      </c>
      <c r="AA463" s="4">
        <v>9.491841286517705E-4</v>
      </c>
      <c r="AB463" s="5">
        <v>115836.71</v>
      </c>
      <c r="AC463" s="6">
        <v>9.491841286517705E-4</v>
      </c>
      <c r="AD463" s="20">
        <f t="shared" si="33"/>
        <v>7794360.6499999994</v>
      </c>
    </row>
    <row r="464" spans="1:30" ht="16.5" x14ac:dyDescent="0.3">
      <c r="A464" s="3">
        <v>461</v>
      </c>
      <c r="B464" s="3" t="s">
        <v>469</v>
      </c>
      <c r="C464" s="4">
        <f t="shared" si="30"/>
        <v>2.1602705888144126E-4</v>
      </c>
      <c r="D464" s="5">
        <v>1262162.06</v>
      </c>
      <c r="E464" s="6">
        <v>6.774918057768634E-5</v>
      </c>
      <c r="F464" s="4">
        <f t="shared" si="31"/>
        <v>2.8872135701622591E-4</v>
      </c>
      <c r="G464" s="5">
        <v>18776.810000000001</v>
      </c>
      <c r="H464" s="6">
        <v>6.774918057768634E-5</v>
      </c>
      <c r="I464" s="4">
        <f t="shared" si="32"/>
        <v>1.5608737002849044E-4</v>
      </c>
      <c r="J464" s="5">
        <v>6760.53</v>
      </c>
      <c r="K464" s="6">
        <v>6.774918057768634E-5</v>
      </c>
      <c r="L464" s="4">
        <v>4.450522043465298E-4</v>
      </c>
      <c r="M464" s="5">
        <v>3913.32</v>
      </c>
      <c r="N464" s="6">
        <v>4.4505205729877015E-4</v>
      </c>
      <c r="O464" s="4">
        <v>2.1821759883704363E-4</v>
      </c>
      <c r="P464" s="5">
        <v>67899.77</v>
      </c>
      <c r="Q464" s="6">
        <v>6.774918057768634E-5</v>
      </c>
      <c r="R464" s="4">
        <v>6.774888670834461E-5</v>
      </c>
      <c r="S464" s="5">
        <v>474.69</v>
      </c>
      <c r="T464" s="6">
        <v>6.774918057768634E-5</v>
      </c>
      <c r="U464" s="4">
        <v>3.2260318606795166E-4</v>
      </c>
      <c r="V464" s="5">
        <v>574221.1</v>
      </c>
      <c r="W464" s="6">
        <v>0</v>
      </c>
      <c r="X464" s="4">
        <v>1.2993895247002111E-4</v>
      </c>
      <c r="Y464" s="5">
        <v>15729.72</v>
      </c>
      <c r="Z464" s="6">
        <v>1.2993895247002111E-4</v>
      </c>
      <c r="AA464" s="4">
        <v>9.1664177363867552E-5</v>
      </c>
      <c r="AB464" s="5">
        <v>11186.53</v>
      </c>
      <c r="AC464" s="6">
        <v>9.1664177363867552E-5</v>
      </c>
      <c r="AD464" s="20">
        <f t="shared" si="33"/>
        <v>1961124.5300000003</v>
      </c>
    </row>
    <row r="465" spans="1:30" ht="16.5" x14ac:dyDescent="0.3">
      <c r="A465" s="3">
        <v>462</v>
      </c>
      <c r="B465" s="3" t="s">
        <v>470</v>
      </c>
      <c r="C465" s="4">
        <f t="shared" si="30"/>
        <v>7.6859655339418657E-4</v>
      </c>
      <c r="D465" s="5">
        <v>4490610.6399999997</v>
      </c>
      <c r="E465" s="6">
        <v>5.5661123464115995E-4</v>
      </c>
      <c r="F465" s="4">
        <f t="shared" si="31"/>
        <v>8.3934455784626842E-4</v>
      </c>
      <c r="G465" s="5">
        <v>54586.239999999998</v>
      </c>
      <c r="H465" s="6">
        <v>5.5661123464115995E-4</v>
      </c>
      <c r="I465" s="4">
        <f t="shared" si="32"/>
        <v>6.8258028120444689E-4</v>
      </c>
      <c r="J465" s="5">
        <v>29564.240000000002</v>
      </c>
      <c r="K465" s="6">
        <v>5.5661123464115995E-4</v>
      </c>
      <c r="L465" s="4">
        <v>1.1172103183620147E-3</v>
      </c>
      <c r="M465" s="5">
        <v>9823.57</v>
      </c>
      <c r="N465" s="6">
        <v>1.117210635154107E-3</v>
      </c>
      <c r="O465" s="4">
        <v>7.5758275493711155E-4</v>
      </c>
      <c r="P465" s="5">
        <v>235726.61</v>
      </c>
      <c r="Q465" s="6">
        <v>5.5661123464115995E-4</v>
      </c>
      <c r="R465" s="4">
        <v>5.5661157430549556E-4</v>
      </c>
      <c r="S465" s="5">
        <v>3899.96</v>
      </c>
      <c r="T465" s="6">
        <v>5.5661123464115995E-4</v>
      </c>
      <c r="U465" s="4">
        <v>7.3022531203368408E-4</v>
      </c>
      <c r="V465" s="5">
        <v>1299772.6000000001</v>
      </c>
      <c r="W465" s="6">
        <v>0</v>
      </c>
      <c r="X465" s="4">
        <v>1.1008899093238789E-3</v>
      </c>
      <c r="Y465" s="5">
        <v>133267.89000000001</v>
      </c>
      <c r="Z465" s="6">
        <v>1.1008899093238789E-3</v>
      </c>
      <c r="AA465" s="4">
        <v>7.792557599684036E-4</v>
      </c>
      <c r="AB465" s="5">
        <v>95098.96</v>
      </c>
      <c r="AC465" s="6">
        <v>7.792557599684036E-4</v>
      </c>
      <c r="AD465" s="20">
        <f t="shared" si="33"/>
        <v>6352350.7100000009</v>
      </c>
    </row>
    <row r="466" spans="1:30" ht="16.5" x14ac:dyDescent="0.3">
      <c r="A466" s="3">
        <v>463</v>
      </c>
      <c r="B466" s="3" t="s">
        <v>471</v>
      </c>
      <c r="C466" s="4">
        <f t="shared" si="30"/>
        <v>2.1076220208088653E-4</v>
      </c>
      <c r="D466" s="5">
        <v>1231401.55</v>
      </c>
      <c r="E466" s="6">
        <v>1.0371415192583715E-4</v>
      </c>
      <c r="F466" s="4">
        <f t="shared" si="31"/>
        <v>2.8099113618463808E-4</v>
      </c>
      <c r="G466" s="5">
        <v>18274.080000000002</v>
      </c>
      <c r="H466" s="6">
        <v>1.0371415192583715E-4</v>
      </c>
      <c r="I466" s="4">
        <f t="shared" si="32"/>
        <v>1.6944033650537579E-4</v>
      </c>
      <c r="J466" s="5">
        <v>7338.88</v>
      </c>
      <c r="K466" s="6">
        <v>1.0371415192583714E-4</v>
      </c>
      <c r="L466" s="4">
        <v>4.0755623883053548E-4</v>
      </c>
      <c r="M466" s="5">
        <v>3583.62</v>
      </c>
      <c r="N466" s="6">
        <v>4.0755659708600352E-4</v>
      </c>
      <c r="O466" s="4">
        <v>2.1972298398740951E-4</v>
      </c>
      <c r="P466" s="5">
        <v>68368.179999999993</v>
      </c>
      <c r="Q466" s="6">
        <v>1.0371415192583715E-4</v>
      </c>
      <c r="R466" s="4">
        <v>1.0371349932212572E-4</v>
      </c>
      <c r="S466" s="5">
        <v>726.68</v>
      </c>
      <c r="T466" s="6">
        <v>1.0371415192583715E-4</v>
      </c>
      <c r="U466" s="4">
        <v>2.8342959251930372E-4</v>
      </c>
      <c r="V466" s="5">
        <v>504493.63</v>
      </c>
      <c r="W466" s="6">
        <v>1.1274327400754323E-4</v>
      </c>
      <c r="X466" s="4">
        <v>1.2680458410645838E-4</v>
      </c>
      <c r="Y466" s="5">
        <v>15350.29</v>
      </c>
      <c r="Z466" s="6">
        <v>1.2680458410645838E-4</v>
      </c>
      <c r="AA466" s="4">
        <v>1.1304953278771592E-4</v>
      </c>
      <c r="AB466" s="5">
        <v>13796.36</v>
      </c>
      <c r="AC466" s="6">
        <v>1.1304953278771592E-4</v>
      </c>
      <c r="AD466" s="20">
        <f t="shared" si="33"/>
        <v>1863333.2700000003</v>
      </c>
    </row>
    <row r="467" spans="1:30" ht="16.5" x14ac:dyDescent="0.3">
      <c r="A467" s="3">
        <v>464</v>
      </c>
      <c r="B467" s="3" t="s">
        <v>472</v>
      </c>
      <c r="C467" s="4">
        <f t="shared" si="30"/>
        <v>2.1509507829170526E-4</v>
      </c>
      <c r="D467" s="5">
        <v>1256716.8600000001</v>
      </c>
      <c r="E467" s="6">
        <v>1.291845187560337E-4</v>
      </c>
      <c r="F467" s="4">
        <f t="shared" si="31"/>
        <v>2.8402583947133699E-4</v>
      </c>
      <c r="G467" s="5">
        <v>18471.439999999999</v>
      </c>
      <c r="H467" s="6">
        <v>1.291845187560337E-4</v>
      </c>
      <c r="I467" s="4">
        <f t="shared" si="32"/>
        <v>1.832340536177651E-4</v>
      </c>
      <c r="J467" s="5">
        <v>7936.32</v>
      </c>
      <c r="K467" s="6">
        <v>1.2918451875603372E-4</v>
      </c>
      <c r="L467" s="4">
        <v>3.8756407693166787E-4</v>
      </c>
      <c r="M467" s="5">
        <v>3407.83</v>
      </c>
      <c r="N467" s="6">
        <v>3.8756389923899024E-4</v>
      </c>
      <c r="O467" s="4">
        <v>2.2771613852121117E-4</v>
      </c>
      <c r="P467" s="5">
        <v>70855.3</v>
      </c>
      <c r="Q467" s="6">
        <v>1.291845187560337E-4</v>
      </c>
      <c r="R467" s="4">
        <v>1.2918516253567196E-4</v>
      </c>
      <c r="S467" s="5">
        <v>905.15</v>
      </c>
      <c r="T467" s="6">
        <v>1.291845187560337E-4</v>
      </c>
      <c r="U467" s="4">
        <v>2.7424439705374371E-4</v>
      </c>
      <c r="V467" s="5">
        <v>488144.34</v>
      </c>
      <c r="W467" s="6">
        <v>1.1198480366082409E-4</v>
      </c>
      <c r="X467" s="4">
        <v>8.2391023039478519E-5</v>
      </c>
      <c r="Y467" s="5">
        <v>9973.82</v>
      </c>
      <c r="Z467" s="6">
        <v>8.2391023039478519E-5</v>
      </c>
      <c r="AA467" s="4">
        <v>1.1052016056338195E-4</v>
      </c>
      <c r="AB467" s="5">
        <v>13487.68</v>
      </c>
      <c r="AC467" s="6">
        <v>1.1052016056338195E-4</v>
      </c>
      <c r="AD467" s="20">
        <f t="shared" si="33"/>
        <v>1869898.7400000002</v>
      </c>
    </row>
    <row r="468" spans="1:30" ht="16.5" x14ac:dyDescent="0.3">
      <c r="A468" s="3">
        <v>465</v>
      </c>
      <c r="B468" s="3" t="s">
        <v>473</v>
      </c>
      <c r="C468" s="4">
        <f t="shared" si="30"/>
        <v>3.9210664189207023E-4</v>
      </c>
      <c r="D468" s="5">
        <v>2290926.56</v>
      </c>
      <c r="E468" s="6">
        <v>3.2643599569875736E-4</v>
      </c>
      <c r="F468" s="4">
        <f t="shared" si="31"/>
        <v>4.5727040131641431E-4</v>
      </c>
      <c r="G468" s="5">
        <v>29738.29</v>
      </c>
      <c r="H468" s="6">
        <v>3.2643599569875736E-4</v>
      </c>
      <c r="I468" s="4">
        <f t="shared" si="32"/>
        <v>3.6978978318785922E-4</v>
      </c>
      <c r="J468" s="5">
        <v>16016.51</v>
      </c>
      <c r="K468" s="6">
        <v>3.2643599569875736E-4</v>
      </c>
      <c r="L468" s="4">
        <v>5.3502318790539624E-4</v>
      </c>
      <c r="M468" s="5">
        <v>4704.43</v>
      </c>
      <c r="N468" s="6">
        <v>5.3502282533089891E-4</v>
      </c>
      <c r="O468" s="4">
        <v>4.0775314495754522E-4</v>
      </c>
      <c r="P468" s="5">
        <v>126874.94</v>
      </c>
      <c r="Q468" s="6">
        <v>3.2643599569875741E-4</v>
      </c>
      <c r="R468" s="4">
        <v>3.2643605546397205E-4</v>
      </c>
      <c r="S468" s="5">
        <v>2287.21</v>
      </c>
      <c r="T468" s="6">
        <v>3.2643599569875736E-4</v>
      </c>
      <c r="U468" s="4">
        <v>3.0077647227953432E-4</v>
      </c>
      <c r="V468" s="5">
        <v>535370.4</v>
      </c>
      <c r="W468" s="6">
        <v>0</v>
      </c>
      <c r="X468" s="4">
        <v>4.018871040381722E-4</v>
      </c>
      <c r="Y468" s="5">
        <v>48650.32</v>
      </c>
      <c r="Z468" s="6">
        <v>4.018871040381722E-4</v>
      </c>
      <c r="AA468" s="4">
        <v>3.5422961561077531E-4</v>
      </c>
      <c r="AB468" s="5">
        <v>43229.54</v>
      </c>
      <c r="AC468" s="6">
        <v>3.5422961561077531E-4</v>
      </c>
      <c r="AD468" s="20">
        <f t="shared" si="33"/>
        <v>3097798.1999999997</v>
      </c>
    </row>
    <row r="469" spans="1:30" ht="16.5" x14ac:dyDescent="0.3">
      <c r="A469" s="3">
        <v>466</v>
      </c>
      <c r="B469" s="3" t="s">
        <v>474</v>
      </c>
      <c r="C469" s="4">
        <f t="shared" si="30"/>
        <v>1.8412751353207798E-3</v>
      </c>
      <c r="D469" s="5">
        <v>10757854.27</v>
      </c>
      <c r="E469" s="6">
        <v>1.6795138993085437E-3</v>
      </c>
      <c r="F469" s="4">
        <f t="shared" si="31"/>
        <v>1.9449421975285975E-3</v>
      </c>
      <c r="G469" s="5">
        <v>126488.08</v>
      </c>
      <c r="H469" s="6">
        <v>1.6795138993085437E-3</v>
      </c>
      <c r="I469" s="4">
        <f t="shared" si="32"/>
        <v>1.7848209683155247E-3</v>
      </c>
      <c r="J469" s="5">
        <v>77305.009999999995</v>
      </c>
      <c r="K469" s="6">
        <v>1.6795138993085437E-3</v>
      </c>
      <c r="L469" s="4">
        <v>2.1211116274340827E-3</v>
      </c>
      <c r="M469" s="5">
        <v>18650.82</v>
      </c>
      <c r="N469" s="6">
        <v>2.1211117268935932E-3</v>
      </c>
      <c r="O469" s="4">
        <v>1.8584353287773503E-3</v>
      </c>
      <c r="P469" s="5">
        <v>578263.77</v>
      </c>
      <c r="Q469" s="6">
        <v>1.6795138993085437E-3</v>
      </c>
      <c r="R469" s="4">
        <v>1.6795141547489667E-3</v>
      </c>
      <c r="S469" s="5">
        <v>11767.7</v>
      </c>
      <c r="T469" s="6">
        <v>1.6795138993085437E-3</v>
      </c>
      <c r="U469" s="4">
        <v>5.5756186914096366E-4</v>
      </c>
      <c r="V469" s="5">
        <v>992438.4</v>
      </c>
      <c r="W469" s="6">
        <v>0</v>
      </c>
      <c r="X469" s="4">
        <v>3.5660700077113075E-3</v>
      </c>
      <c r="Y469" s="5">
        <v>431689.51</v>
      </c>
      <c r="Z469" s="6">
        <v>3.5660700077113075E-3</v>
      </c>
      <c r="AA469" s="4">
        <v>2.3513194314355381E-3</v>
      </c>
      <c r="AB469" s="5">
        <v>286950.76</v>
      </c>
      <c r="AC469" s="6">
        <v>2.3513194314355381E-3</v>
      </c>
      <c r="AD469" s="20">
        <f t="shared" si="33"/>
        <v>13281408.319999998</v>
      </c>
    </row>
    <row r="470" spans="1:30" ht="16.5" x14ac:dyDescent="0.3">
      <c r="A470" s="3">
        <v>467</v>
      </c>
      <c r="B470" s="3" t="s">
        <v>475</v>
      </c>
      <c r="C470" s="4">
        <f t="shared" si="30"/>
        <v>2.746167060191216E-3</v>
      </c>
      <c r="D470" s="5">
        <v>16044785.74</v>
      </c>
      <c r="E470" s="6">
        <v>2.5809101772231629E-3</v>
      </c>
      <c r="F470" s="4">
        <f t="shared" si="31"/>
        <v>2.7740922988890096E-3</v>
      </c>
      <c r="G470" s="5">
        <v>180411.33</v>
      </c>
      <c r="H470" s="6">
        <v>2.5809101772231633E-3</v>
      </c>
      <c r="I470" s="4">
        <f t="shared" si="32"/>
        <v>2.6846950069094426E-3</v>
      </c>
      <c r="J470" s="5">
        <v>116280.78</v>
      </c>
      <c r="K470" s="6">
        <v>2.5809101772231633E-3</v>
      </c>
      <c r="L470" s="4">
        <v>2.8837161060695712E-3</v>
      </c>
      <c r="M470" s="5">
        <v>25356.36</v>
      </c>
      <c r="N470" s="6">
        <v>2.883715974382783E-3</v>
      </c>
      <c r="O470" s="4">
        <v>2.7348231209182268E-3</v>
      </c>
      <c r="P470" s="5">
        <v>850957.31</v>
      </c>
      <c r="Q470" s="6">
        <v>2.5809101772231637E-3</v>
      </c>
      <c r="R470" s="4">
        <v>2.5809101737308145E-3</v>
      </c>
      <c r="S470" s="5">
        <v>18083.43</v>
      </c>
      <c r="T470" s="6">
        <v>2.5809101772231629E-3</v>
      </c>
      <c r="U470" s="4">
        <v>1.2543716766042084E-2</v>
      </c>
      <c r="V470" s="5">
        <v>22327327.039999999</v>
      </c>
      <c r="W470" s="6">
        <v>6.5605565603091675E-3</v>
      </c>
      <c r="X470" s="4">
        <v>4.6223308335514085E-3</v>
      </c>
      <c r="Y470" s="5">
        <v>559554.84</v>
      </c>
      <c r="Z470" s="6">
        <v>4.6223308335514085E-3</v>
      </c>
      <c r="AA470" s="4">
        <v>3.3986250605290043E-3</v>
      </c>
      <c r="AB470" s="5">
        <v>414762.04</v>
      </c>
      <c r="AC470" s="6">
        <v>3.3986250605290043E-3</v>
      </c>
      <c r="AD470" s="20">
        <f t="shared" si="33"/>
        <v>40537518.869999997</v>
      </c>
    </row>
    <row r="471" spans="1:30" ht="16.5" x14ac:dyDescent="0.3">
      <c r="A471" s="3">
        <v>468</v>
      </c>
      <c r="B471" s="3" t="s">
        <v>476</v>
      </c>
      <c r="C471" s="4">
        <f t="shared" si="30"/>
        <v>1.9992965760249554E-3</v>
      </c>
      <c r="D471" s="5">
        <v>11681112.07</v>
      </c>
      <c r="E471" s="6">
        <v>1.7635093951137032E-3</v>
      </c>
      <c r="F471" s="4">
        <f t="shared" si="31"/>
        <v>2.1406716411587734E-3</v>
      </c>
      <c r="G471" s="5">
        <v>139217.22</v>
      </c>
      <c r="H471" s="6">
        <v>1.763509395113703E-3</v>
      </c>
      <c r="I471" s="4">
        <f t="shared" si="32"/>
        <v>1.9135178450789461E-3</v>
      </c>
      <c r="J471" s="5">
        <v>82879.19</v>
      </c>
      <c r="K471" s="6">
        <v>1.7635093951137032E-3</v>
      </c>
      <c r="L471" s="4">
        <v>2.4254817441162506E-3</v>
      </c>
      <c r="M471" s="5">
        <v>21327.13</v>
      </c>
      <c r="N471" s="6">
        <v>2.4254820997083879E-3</v>
      </c>
      <c r="O471" s="4">
        <v>2.017522282065596E-3</v>
      </c>
      <c r="P471" s="5">
        <v>627764.67000000004</v>
      </c>
      <c r="Q471" s="6">
        <v>1.7635093951137032E-3</v>
      </c>
      <c r="R471" s="4">
        <v>1.7635091300077562E-3</v>
      </c>
      <c r="S471" s="5">
        <v>12356.22</v>
      </c>
      <c r="T471" s="6">
        <v>1.7635093951137032E-3</v>
      </c>
      <c r="U471" s="4">
        <v>1.6987644367711056E-3</v>
      </c>
      <c r="V471" s="5">
        <v>3023734.5</v>
      </c>
      <c r="W471" s="6">
        <v>0</v>
      </c>
      <c r="X471" s="4">
        <v>3.4953454468716872E-3</v>
      </c>
      <c r="Y471" s="5">
        <v>423127.97</v>
      </c>
      <c r="Z471" s="6">
        <v>3.4953454468716872E-3</v>
      </c>
      <c r="AA471" s="4">
        <v>2.4324997591655463E-3</v>
      </c>
      <c r="AB471" s="5">
        <v>296857.86</v>
      </c>
      <c r="AC471" s="6">
        <v>2.4324997591655463E-3</v>
      </c>
      <c r="AD471" s="20">
        <f t="shared" si="33"/>
        <v>16308376.830000002</v>
      </c>
    </row>
    <row r="472" spans="1:30" ht="16.5" x14ac:dyDescent="0.3">
      <c r="A472" s="3">
        <v>469</v>
      </c>
      <c r="B472" s="3" t="s">
        <v>477</v>
      </c>
      <c r="C472" s="4">
        <f t="shared" si="30"/>
        <v>6.0085742816965645E-3</v>
      </c>
      <c r="D472" s="5">
        <v>35105761.899999999</v>
      </c>
      <c r="E472" s="6">
        <v>5.9952464191060147E-3</v>
      </c>
      <c r="F472" s="4">
        <f t="shared" si="31"/>
        <v>6.0488691235710181E-3</v>
      </c>
      <c r="G472" s="5">
        <v>393384.36</v>
      </c>
      <c r="H472" s="6">
        <v>5.9952464191060147E-3</v>
      </c>
      <c r="I472" s="4">
        <f t="shared" si="32"/>
        <v>6.0291987945366244E-3</v>
      </c>
      <c r="J472" s="5">
        <v>261139.51</v>
      </c>
      <c r="K472" s="6">
        <v>5.9952464191060147E-3</v>
      </c>
      <c r="L472" s="4">
        <v>5.8480309102319087E-3</v>
      </c>
      <c r="M472" s="5">
        <v>51421.42</v>
      </c>
      <c r="N472" s="6">
        <v>5.8480313251903452E-3</v>
      </c>
      <c r="O472" s="4">
        <v>6.0455745071658048E-3</v>
      </c>
      <c r="P472" s="5">
        <v>1881118.3</v>
      </c>
      <c r="Q472" s="6">
        <v>5.9952464191060156E-3</v>
      </c>
      <c r="R472" s="4">
        <v>5.9952462600456544E-3</v>
      </c>
      <c r="S472" s="5">
        <v>42006.35</v>
      </c>
      <c r="T472" s="6">
        <v>5.9952464191060147E-3</v>
      </c>
      <c r="U472" s="4">
        <v>7.0800008277933932E-3</v>
      </c>
      <c r="V472" s="5">
        <v>12602125.58</v>
      </c>
      <c r="W472" s="6">
        <v>1.0618868866487406E-2</v>
      </c>
      <c r="X472" s="4">
        <v>8.5905612102126425E-3</v>
      </c>
      <c r="Y472" s="5">
        <v>1039927.75</v>
      </c>
      <c r="Z472" s="6">
        <v>8.5905612102126425E-3</v>
      </c>
      <c r="AA472" s="4">
        <v>6.9595637420597923E-3</v>
      </c>
      <c r="AB472" s="5">
        <v>849332.54</v>
      </c>
      <c r="AC472" s="6">
        <v>6.9595637420597923E-3</v>
      </c>
      <c r="AD472" s="20">
        <f t="shared" si="33"/>
        <v>52226217.709999993</v>
      </c>
    </row>
    <row r="473" spans="1:30" ht="16.5" x14ac:dyDescent="0.3">
      <c r="A473" s="3">
        <v>470</v>
      </c>
      <c r="B473" s="3" t="s">
        <v>478</v>
      </c>
      <c r="C473" s="4">
        <f t="shared" si="30"/>
        <v>8.0915917547787382E-4</v>
      </c>
      <c r="D473" s="5">
        <v>4727602.26</v>
      </c>
      <c r="E473" s="6">
        <v>6.9315851725244111E-4</v>
      </c>
      <c r="F473" s="4">
        <f t="shared" si="31"/>
        <v>8.9030884450280322E-4</v>
      </c>
      <c r="G473" s="5">
        <v>57900.67</v>
      </c>
      <c r="H473" s="6">
        <v>6.9315851725244122E-4</v>
      </c>
      <c r="I473" s="4">
        <f t="shared" si="32"/>
        <v>7.6719493712584851E-4</v>
      </c>
      <c r="J473" s="5">
        <v>33229.11</v>
      </c>
      <c r="K473" s="6">
        <v>6.9315851725244111E-4</v>
      </c>
      <c r="L473" s="4">
        <v>1.0181456817771886E-3</v>
      </c>
      <c r="M473" s="5">
        <v>8952.5</v>
      </c>
      <c r="N473" s="6">
        <v>1.0181455014489679E-3</v>
      </c>
      <c r="O473" s="4">
        <v>8.2291215108970279E-4</v>
      </c>
      <c r="P473" s="5">
        <v>256054.26</v>
      </c>
      <c r="Q473" s="6">
        <v>6.9315851725244122E-4</v>
      </c>
      <c r="R473" s="4">
        <v>6.931583572174475E-4</v>
      </c>
      <c r="S473" s="5">
        <v>4856.6899999999996</v>
      </c>
      <c r="T473" s="6">
        <v>6.9315851725244111E-4</v>
      </c>
      <c r="U473" s="4">
        <v>3.5899662324742349E-4</v>
      </c>
      <c r="V473" s="5">
        <v>639000</v>
      </c>
      <c r="W473" s="6">
        <v>0</v>
      </c>
      <c r="X473" s="4">
        <v>1.0762650895327123E-3</v>
      </c>
      <c r="Y473" s="5">
        <v>130286.94</v>
      </c>
      <c r="Z473" s="6">
        <v>1.0762650895327123E-3</v>
      </c>
      <c r="AA473" s="4">
        <v>8.4124291495946732E-4</v>
      </c>
      <c r="AB473" s="5">
        <v>102663.76</v>
      </c>
      <c r="AC473" s="6">
        <v>8.4124291495946732E-4</v>
      </c>
      <c r="AD473" s="20">
        <f t="shared" si="33"/>
        <v>5960546.1900000004</v>
      </c>
    </row>
    <row r="474" spans="1:30" ht="16.5" x14ac:dyDescent="0.3">
      <c r="A474" s="3">
        <v>471</v>
      </c>
      <c r="B474" s="3" t="s">
        <v>479</v>
      </c>
      <c r="C474" s="4">
        <f t="shared" si="30"/>
        <v>2.1981655645102286E-4</v>
      </c>
      <c r="D474" s="5">
        <v>1284302.6200000001</v>
      </c>
      <c r="E474" s="6">
        <v>7.3855873280965624E-5</v>
      </c>
      <c r="F474" s="4">
        <f t="shared" si="31"/>
        <v>3.1821699385066346E-4</v>
      </c>
      <c r="G474" s="5">
        <v>20695.04</v>
      </c>
      <c r="H474" s="6">
        <v>7.3855873280965638E-5</v>
      </c>
      <c r="I474" s="4">
        <f t="shared" si="32"/>
        <v>1.633584856722451E-4</v>
      </c>
      <c r="J474" s="5">
        <v>7075.46</v>
      </c>
      <c r="K474" s="6">
        <v>7.3855873280965624E-5</v>
      </c>
      <c r="L474" s="4">
        <v>4.9230257981795885E-4</v>
      </c>
      <c r="M474" s="5">
        <v>4328.79</v>
      </c>
      <c r="N474" s="6">
        <v>4.9230212832805491E-4</v>
      </c>
      <c r="O474" s="4">
        <v>2.3293734167472184E-4</v>
      </c>
      <c r="P474" s="5">
        <v>72479.91</v>
      </c>
      <c r="Q474" s="6">
        <v>7.3855873280965638E-5</v>
      </c>
      <c r="R474" s="4">
        <v>7.3855977361718538E-5</v>
      </c>
      <c r="S474" s="5">
        <v>517.48</v>
      </c>
      <c r="T474" s="6">
        <v>7.3855873280965624E-5</v>
      </c>
      <c r="U474" s="4">
        <v>4.2170320389351031E-4</v>
      </c>
      <c r="V474" s="5">
        <v>750615.27</v>
      </c>
      <c r="W474" s="6">
        <v>1.9062222271226515E-4</v>
      </c>
      <c r="X474" s="4">
        <v>1.0349867229021843E-4</v>
      </c>
      <c r="Y474" s="5">
        <v>12529</v>
      </c>
      <c r="Z474" s="6">
        <v>1.0349867229021843E-4</v>
      </c>
      <c r="AA474" s="4">
        <v>8.6035201565285783E-5</v>
      </c>
      <c r="AB474" s="5">
        <v>10499.58</v>
      </c>
      <c r="AC474" s="6">
        <v>8.6035201565285783E-5</v>
      </c>
      <c r="AD474" s="20">
        <f t="shared" si="33"/>
        <v>2163043.1500000004</v>
      </c>
    </row>
    <row r="475" spans="1:30" ht="16.5" x14ac:dyDescent="0.3">
      <c r="A475" s="3">
        <v>472</v>
      </c>
      <c r="B475" s="3" t="s">
        <v>480</v>
      </c>
      <c r="C475" s="4">
        <f t="shared" si="30"/>
        <v>1.0637152656222176E-3</v>
      </c>
      <c r="D475" s="5">
        <v>6214874.46</v>
      </c>
      <c r="E475" s="6">
        <v>5.8401753147505075E-4</v>
      </c>
      <c r="F475" s="4">
        <f t="shared" si="31"/>
        <v>1.4112646531492369E-3</v>
      </c>
      <c r="G475" s="5">
        <v>91780.7</v>
      </c>
      <c r="H475" s="6">
        <v>5.8401753147505075E-4</v>
      </c>
      <c r="I475" s="4">
        <f t="shared" si="32"/>
        <v>8.8169128555647277E-4</v>
      </c>
      <c r="J475" s="5">
        <v>38188.230000000003</v>
      </c>
      <c r="K475" s="6">
        <v>5.8401753147505086E-4</v>
      </c>
      <c r="L475" s="4">
        <v>1.9794173647830894E-3</v>
      </c>
      <c r="M475" s="5">
        <v>17404.91</v>
      </c>
      <c r="N475" s="6">
        <v>1.9794175785781648E-3</v>
      </c>
      <c r="O475" s="4">
        <v>1.1180865840178238E-3</v>
      </c>
      <c r="P475" s="5">
        <v>347899.63</v>
      </c>
      <c r="Q475" s="6">
        <v>5.8401753147505075E-4</v>
      </c>
      <c r="R475" s="4">
        <v>5.8401712577221343E-4</v>
      </c>
      <c r="S475" s="5">
        <v>4091.98</v>
      </c>
      <c r="T475" s="6">
        <v>5.8401753147505075E-4</v>
      </c>
      <c r="U475" s="4">
        <v>1.924305009167187E-3</v>
      </c>
      <c r="V475" s="5">
        <v>3425187.93</v>
      </c>
      <c r="W475" s="6">
        <v>1.9695728648575551E-3</v>
      </c>
      <c r="X475" s="4">
        <v>8.0279778992128784E-4</v>
      </c>
      <c r="Y475" s="5">
        <v>97182.44</v>
      </c>
      <c r="Z475" s="6">
        <v>8.0279778992128784E-4</v>
      </c>
      <c r="AA475" s="4">
        <v>6.75761924709291E-4</v>
      </c>
      <c r="AB475" s="5">
        <v>82468.759999999995</v>
      </c>
      <c r="AC475" s="6">
        <v>6.75761924709291E-4</v>
      </c>
      <c r="AD475" s="20">
        <f t="shared" si="33"/>
        <v>10319079.040000001</v>
      </c>
    </row>
    <row r="476" spans="1:30" ht="16.5" x14ac:dyDescent="0.3">
      <c r="A476" s="3">
        <v>473</v>
      </c>
      <c r="B476" s="3" t="s">
        <v>481</v>
      </c>
      <c r="C476" s="4">
        <f t="shared" si="30"/>
        <v>3.1364412679045912E-4</v>
      </c>
      <c r="D476" s="5">
        <v>1832500.61</v>
      </c>
      <c r="E476" s="6">
        <v>1.776236213671092E-4</v>
      </c>
      <c r="F476" s="4">
        <f t="shared" si="31"/>
        <v>3.9733455010952786E-4</v>
      </c>
      <c r="G476" s="5">
        <v>25840.400000000001</v>
      </c>
      <c r="H476" s="6">
        <v>1.776236213671092E-4</v>
      </c>
      <c r="I476" s="4">
        <f t="shared" si="32"/>
        <v>2.6086319291904674E-4</v>
      </c>
      <c r="J476" s="5">
        <v>11298.63</v>
      </c>
      <c r="K476" s="6">
        <v>1.7762362136710923E-4</v>
      </c>
      <c r="L476" s="4">
        <v>5.573854314583534E-4</v>
      </c>
      <c r="M476" s="5">
        <v>4901.0600000000004</v>
      </c>
      <c r="N476" s="6">
        <v>5.573854140876256E-4</v>
      </c>
      <c r="O476" s="4">
        <v>3.227950575077502E-4</v>
      </c>
      <c r="P476" s="5">
        <v>100439.7</v>
      </c>
      <c r="Q476" s="6">
        <v>1.776236213671092E-4</v>
      </c>
      <c r="R476" s="4">
        <v>1.7762371118836126E-4</v>
      </c>
      <c r="S476" s="5">
        <v>1244.54</v>
      </c>
      <c r="T476" s="6">
        <v>1.776236213671092E-4</v>
      </c>
      <c r="U476" s="4">
        <v>6.0223489769072568E-4</v>
      </c>
      <c r="V476" s="5">
        <v>1071954.6499999999</v>
      </c>
      <c r="W476" s="6">
        <v>7.5653631911071228E-4</v>
      </c>
      <c r="X476" s="4">
        <v>3.0914390076558203E-4</v>
      </c>
      <c r="Y476" s="5">
        <v>37423.32</v>
      </c>
      <c r="Z476" s="6">
        <v>3.0914390076558203E-4</v>
      </c>
      <c r="AA476" s="4">
        <v>2.3154547556748849E-4</v>
      </c>
      <c r="AB476" s="5">
        <v>28257.39</v>
      </c>
      <c r="AC476" s="6">
        <v>2.3154547556748849E-4</v>
      </c>
      <c r="AD476" s="20">
        <f t="shared" si="33"/>
        <v>3113860.3</v>
      </c>
    </row>
    <row r="477" spans="1:30" ht="16.5" x14ac:dyDescent="0.3">
      <c r="A477" s="3">
        <v>474</v>
      </c>
      <c r="B477" s="3" t="s">
        <v>482</v>
      </c>
      <c r="C477" s="4">
        <f t="shared" si="30"/>
        <v>5.5484007013562259E-4</v>
      </c>
      <c r="D477" s="5">
        <v>3241714.67</v>
      </c>
      <c r="E477" s="6">
        <v>4.5452229843461666E-4</v>
      </c>
      <c r="F477" s="4">
        <f t="shared" si="31"/>
        <v>6.256038672821908E-4</v>
      </c>
      <c r="G477" s="5">
        <v>40685.75</v>
      </c>
      <c r="H477" s="6">
        <v>4.5452229843461671E-4</v>
      </c>
      <c r="I477" s="4">
        <f t="shared" si="32"/>
        <v>5.1790023626681412E-4</v>
      </c>
      <c r="J477" s="5">
        <v>22431.54</v>
      </c>
      <c r="K477" s="6">
        <v>4.5452229843461666E-4</v>
      </c>
      <c r="L477" s="4">
        <v>7.4238372440817927E-4</v>
      </c>
      <c r="M477" s="5">
        <v>6527.74</v>
      </c>
      <c r="N477" s="6">
        <v>7.4238333303912546E-4</v>
      </c>
      <c r="O477" s="4">
        <v>5.6639125622683279E-4</v>
      </c>
      <c r="P477" s="5">
        <v>176236.18</v>
      </c>
      <c r="Q477" s="6">
        <v>4.5452229843461671E-4</v>
      </c>
      <c r="R477" s="4">
        <v>4.5452225567127333E-4</v>
      </c>
      <c r="S477" s="5">
        <v>3184.66</v>
      </c>
      <c r="T477" s="6">
        <v>4.5452229843461666E-4</v>
      </c>
      <c r="U477" s="4">
        <v>8.5846014183977822E-4</v>
      </c>
      <c r="V477" s="5">
        <v>1528025.6</v>
      </c>
      <c r="W477" s="6">
        <v>1.4749242057187724E-3</v>
      </c>
      <c r="X477" s="4">
        <v>8.3432073137387568E-4</v>
      </c>
      <c r="Y477" s="5">
        <v>100998.44</v>
      </c>
      <c r="Z477" s="6">
        <v>8.3432073137387568E-4</v>
      </c>
      <c r="AA477" s="4">
        <v>6.0571212944307681E-4</v>
      </c>
      <c r="AB477" s="5">
        <v>73920.009999999995</v>
      </c>
      <c r="AC477" s="6">
        <v>6.0571212944307681E-4</v>
      </c>
      <c r="AD477" s="20">
        <f t="shared" si="33"/>
        <v>5193724.5900000008</v>
      </c>
    </row>
    <row r="478" spans="1:30" ht="16.5" x14ac:dyDescent="0.3">
      <c r="A478" s="3">
        <v>475</v>
      </c>
      <c r="B478" s="3" t="s">
        <v>483</v>
      </c>
      <c r="C478" s="4">
        <f t="shared" si="30"/>
        <v>2.0000378969919162E-3</v>
      </c>
      <c r="D478" s="5">
        <v>11685443.32</v>
      </c>
      <c r="E478" s="6">
        <v>1.7612435497893751E-3</v>
      </c>
      <c r="F478" s="4">
        <f t="shared" si="31"/>
        <v>2.1479708590863983E-3</v>
      </c>
      <c r="G478" s="5">
        <v>139691.92000000001</v>
      </c>
      <c r="H478" s="6">
        <v>1.7612435497893748E-3</v>
      </c>
      <c r="I478" s="4">
        <f t="shared" si="32"/>
        <v>1.9132460988777996E-3</v>
      </c>
      <c r="J478" s="5">
        <v>82867.42</v>
      </c>
      <c r="K478" s="6">
        <v>1.7612435497893751E-3</v>
      </c>
      <c r="L478" s="4">
        <v>2.4163676201355054E-3</v>
      </c>
      <c r="M478" s="5">
        <v>21246.99</v>
      </c>
      <c r="N478" s="6">
        <v>2.4163679464686387E-3</v>
      </c>
      <c r="O478" s="4">
        <v>2.0209593976494079E-3</v>
      </c>
      <c r="P478" s="5">
        <v>628834.15</v>
      </c>
      <c r="Q478" s="6">
        <v>1.7612435497893751E-3</v>
      </c>
      <c r="R478" s="4">
        <v>1.7612441258322705E-3</v>
      </c>
      <c r="S478" s="5">
        <v>12340.35</v>
      </c>
      <c r="T478" s="6">
        <v>1.7612435497893751E-3</v>
      </c>
      <c r="U478" s="4">
        <v>3.4256862708666267E-3</v>
      </c>
      <c r="V478" s="5">
        <v>6097588.0700000003</v>
      </c>
      <c r="W478" s="6">
        <v>3.134978164722121E-3</v>
      </c>
      <c r="X478" s="4">
        <v>2.4823967791153707E-3</v>
      </c>
      <c r="Y478" s="5">
        <v>300505.78000000003</v>
      </c>
      <c r="Z478" s="6">
        <v>2.4823967791153707E-3</v>
      </c>
      <c r="AA478" s="4">
        <v>2.0417060145964082E-3</v>
      </c>
      <c r="AB478" s="5">
        <v>249166.1</v>
      </c>
      <c r="AC478" s="6">
        <v>2.0417060145964082E-3</v>
      </c>
      <c r="AD478" s="20">
        <f t="shared" si="33"/>
        <v>19217684.100000001</v>
      </c>
    </row>
    <row r="479" spans="1:30" ht="16.5" x14ac:dyDescent="0.3">
      <c r="A479" s="3">
        <v>476</v>
      </c>
      <c r="B479" s="3" t="s">
        <v>484</v>
      </c>
      <c r="C479" s="4">
        <f t="shared" si="30"/>
        <v>1.8612607600651106E-4</v>
      </c>
      <c r="D479" s="5">
        <v>1087462.25</v>
      </c>
      <c r="E479" s="6">
        <v>9.5937303644158753E-5</v>
      </c>
      <c r="F479" s="4">
        <f t="shared" si="31"/>
        <v>2.5392406155683427E-4</v>
      </c>
      <c r="G479" s="5">
        <v>16513.79</v>
      </c>
      <c r="H479" s="6">
        <v>9.5937303644158753E-5</v>
      </c>
      <c r="I479" s="4">
        <f t="shared" si="32"/>
        <v>1.5214300970531057E-4</v>
      </c>
      <c r="J479" s="5">
        <v>6589.69</v>
      </c>
      <c r="K479" s="6">
        <v>9.5937303644158753E-5</v>
      </c>
      <c r="L479" s="4">
        <v>3.6567721443984773E-4</v>
      </c>
      <c r="M479" s="5">
        <v>3215.38</v>
      </c>
      <c r="N479" s="6">
        <v>3.6567687166954535E-4</v>
      </c>
      <c r="O479" s="4">
        <v>1.9721448553047734E-4</v>
      </c>
      <c r="P479" s="5">
        <v>61364.52</v>
      </c>
      <c r="Q479" s="6">
        <v>9.5937303644158767E-5</v>
      </c>
      <c r="R479" s="4">
        <v>9.5937984042952781E-5</v>
      </c>
      <c r="S479" s="5">
        <v>672.2</v>
      </c>
      <c r="T479" s="6">
        <v>9.5937303644158753E-5</v>
      </c>
      <c r="U479" s="4">
        <v>2.9217463228150002E-4</v>
      </c>
      <c r="V479" s="5">
        <v>520059.46</v>
      </c>
      <c r="W479" s="6">
        <v>1.6291974152541367E-4</v>
      </c>
      <c r="X479" s="4">
        <v>1.0136021740189781E-4</v>
      </c>
      <c r="Y479" s="5">
        <v>12270.13</v>
      </c>
      <c r="Z479" s="6">
        <v>1.0136021740189781E-4</v>
      </c>
      <c r="AA479" s="4">
        <v>9.8316029716691915E-5</v>
      </c>
      <c r="AB479" s="5">
        <v>11998.31</v>
      </c>
      <c r="AC479" s="6">
        <v>9.8316029716691915E-5</v>
      </c>
      <c r="AD479" s="20">
        <f t="shared" si="33"/>
        <v>1720145.7299999997</v>
      </c>
    </row>
    <row r="480" spans="1:30" ht="16.5" x14ac:dyDescent="0.3">
      <c r="A480" s="3">
        <v>477</v>
      </c>
      <c r="B480" s="3" t="s">
        <v>485</v>
      </c>
      <c r="C480" s="4">
        <f t="shared" si="30"/>
        <v>3.5594381644283739E-4</v>
      </c>
      <c r="D480" s="5">
        <v>2079641.24</v>
      </c>
      <c r="E480" s="6">
        <v>1.942428733743115E-4</v>
      </c>
      <c r="F480" s="4">
        <f t="shared" si="31"/>
        <v>4.5127557070035563E-4</v>
      </c>
      <c r="G480" s="5">
        <v>29348.42</v>
      </c>
      <c r="H480" s="6">
        <v>1.9424287337431153E-4</v>
      </c>
      <c r="I480" s="4">
        <f t="shared" si="32"/>
        <v>2.9255129348074871E-4</v>
      </c>
      <c r="J480" s="5">
        <v>12671.12</v>
      </c>
      <c r="K480" s="6">
        <v>1.9424287337431153E-4</v>
      </c>
      <c r="L480" s="4">
        <v>6.2970817744132648E-4</v>
      </c>
      <c r="M480" s="5">
        <v>5536.99</v>
      </c>
      <c r="N480" s="6">
        <v>6.2970765134569425E-4</v>
      </c>
      <c r="O480" s="4">
        <v>3.6533182142927154E-4</v>
      </c>
      <c r="P480" s="5">
        <v>113675.28</v>
      </c>
      <c r="Q480" s="6">
        <v>1.9424287337431153E-4</v>
      </c>
      <c r="R480" s="4">
        <v>1.942423051514101E-4</v>
      </c>
      <c r="S480" s="5">
        <v>1360.98</v>
      </c>
      <c r="T480" s="6">
        <v>1.942428733743115E-4</v>
      </c>
      <c r="U480" s="4">
        <v>4.3936967491993889E-4</v>
      </c>
      <c r="V480" s="5">
        <v>782060.9</v>
      </c>
      <c r="W480" s="6">
        <v>0</v>
      </c>
      <c r="X480" s="4">
        <v>3.2487422854395243E-4</v>
      </c>
      <c r="Y480" s="5">
        <v>39327.550000000003</v>
      </c>
      <c r="Z480" s="6">
        <v>3.2487422854395243E-4</v>
      </c>
      <c r="AA480" s="4">
        <v>2.4500191935005052E-4</v>
      </c>
      <c r="AB480" s="5">
        <v>29899.59</v>
      </c>
      <c r="AC480" s="6">
        <v>2.4500191935005052E-4</v>
      </c>
      <c r="AD480" s="20">
        <f t="shared" si="33"/>
        <v>3093522.07</v>
      </c>
    </row>
    <row r="481" spans="1:30" ht="16.5" x14ac:dyDescent="0.3">
      <c r="A481" s="3">
        <v>478</v>
      </c>
      <c r="B481" s="3" t="s">
        <v>486</v>
      </c>
      <c r="C481" s="4">
        <f t="shared" si="30"/>
        <v>3.5426496599707895E-4</v>
      </c>
      <c r="D481" s="5">
        <v>2069832.37</v>
      </c>
      <c r="E481" s="6">
        <v>1.9789197643032316E-4</v>
      </c>
      <c r="F481" s="4">
        <f t="shared" si="31"/>
        <v>4.4650578472784844E-4</v>
      </c>
      <c r="G481" s="5">
        <v>29038.22</v>
      </c>
      <c r="H481" s="6">
        <v>1.9789197643032313E-4</v>
      </c>
      <c r="I481" s="4">
        <f t="shared" si="32"/>
        <v>2.9313588258975663E-4</v>
      </c>
      <c r="J481" s="5">
        <v>12696.44</v>
      </c>
      <c r="K481" s="6">
        <v>1.9789197643032319E-4</v>
      </c>
      <c r="L481" s="4">
        <v>6.2572089035915865E-4</v>
      </c>
      <c r="M481" s="5">
        <v>5501.93</v>
      </c>
      <c r="N481" s="6">
        <v>6.2572111623344624E-4</v>
      </c>
      <c r="O481" s="4">
        <v>3.6320661906727572E-4</v>
      </c>
      <c r="P481" s="5">
        <v>113014.01</v>
      </c>
      <c r="Q481" s="6">
        <v>1.9789197643032316E-4</v>
      </c>
      <c r="R481" s="4">
        <v>1.9789171641588241E-4</v>
      </c>
      <c r="S481" s="5">
        <v>1386.55</v>
      </c>
      <c r="T481" s="6">
        <v>1.9789197643032316E-4</v>
      </c>
      <c r="U481" s="4">
        <v>2.5780474501983336E-4</v>
      </c>
      <c r="V481" s="5">
        <v>458882.4</v>
      </c>
      <c r="W481" s="6">
        <v>0</v>
      </c>
      <c r="X481" s="4">
        <v>3.8641566750328293E-4</v>
      </c>
      <c r="Y481" s="5">
        <v>46777.43</v>
      </c>
      <c r="Z481" s="6">
        <v>3.8641566750328293E-4</v>
      </c>
      <c r="AA481" s="4">
        <v>2.7352151711909894E-4</v>
      </c>
      <c r="AB481" s="5">
        <v>33380.07</v>
      </c>
      <c r="AC481" s="6">
        <v>2.7352151711909894E-4</v>
      </c>
      <c r="AD481" s="20">
        <f t="shared" si="33"/>
        <v>2770509.42</v>
      </c>
    </row>
    <row r="482" spans="1:30" ht="16.5" x14ac:dyDescent="0.3">
      <c r="A482" s="3">
        <v>479</v>
      </c>
      <c r="B482" s="3" t="s">
        <v>487</v>
      </c>
      <c r="C482" s="4">
        <f t="shared" si="30"/>
        <v>1.3104852545903743E-4</v>
      </c>
      <c r="D482" s="5">
        <v>765665.55</v>
      </c>
      <c r="E482" s="6">
        <v>2.6827006948362871E-5</v>
      </c>
      <c r="F482" s="4">
        <f t="shared" si="31"/>
        <v>1.978381749269832E-4</v>
      </c>
      <c r="G482" s="5">
        <v>12866.28</v>
      </c>
      <c r="H482" s="6">
        <v>2.6827006948362874E-5</v>
      </c>
      <c r="I482" s="4">
        <f t="shared" si="32"/>
        <v>9.0425222314135731E-5</v>
      </c>
      <c r="J482" s="5">
        <v>3916.54</v>
      </c>
      <c r="K482" s="6">
        <v>2.6827006948362871E-5</v>
      </c>
      <c r="L482" s="4">
        <v>3.3120981295688628E-4</v>
      </c>
      <c r="M482" s="5">
        <v>2912.31</v>
      </c>
      <c r="N482" s="6">
        <v>3.3121022833888374E-4</v>
      </c>
      <c r="O482" s="4">
        <v>1.3862945010310621E-4</v>
      </c>
      <c r="P482" s="5">
        <v>43135.42</v>
      </c>
      <c r="Q482" s="6">
        <v>2.6827006948362871E-5</v>
      </c>
      <c r="R482" s="4">
        <v>2.6827525826471038E-5</v>
      </c>
      <c r="S482" s="5">
        <v>187.97</v>
      </c>
      <c r="T482" s="6">
        <v>2.6827006948362871E-5</v>
      </c>
      <c r="U482" s="4">
        <v>2.450248922078646E-4</v>
      </c>
      <c r="V482" s="5">
        <v>436134.76</v>
      </c>
      <c r="W482" s="6">
        <v>1.0196539080190854E-4</v>
      </c>
      <c r="X482" s="4">
        <v>4.1986724133032984E-5</v>
      </c>
      <c r="Y482" s="5">
        <v>5082.6899999999996</v>
      </c>
      <c r="Z482" s="6">
        <v>4.1986724133032984E-5</v>
      </c>
      <c r="AA482" s="4">
        <v>3.293977160270296E-5</v>
      </c>
      <c r="AB482" s="5">
        <v>4019.91</v>
      </c>
      <c r="AC482" s="6">
        <v>3.293977160270296E-5</v>
      </c>
      <c r="AD482" s="20">
        <f t="shared" si="33"/>
        <v>1273921.43</v>
      </c>
    </row>
    <row r="483" spans="1:30" ht="16.5" x14ac:dyDescent="0.3">
      <c r="A483" s="3">
        <v>480</v>
      </c>
      <c r="B483" s="3" t="s">
        <v>488</v>
      </c>
      <c r="C483" s="4">
        <f t="shared" si="30"/>
        <v>3.4805527305288841E-4</v>
      </c>
      <c r="D483" s="5">
        <v>2033551.55</v>
      </c>
      <c r="E483" s="6">
        <v>2.2571287535446086E-4</v>
      </c>
      <c r="F483" s="4">
        <f t="shared" si="31"/>
        <v>4.2738389420660236E-4</v>
      </c>
      <c r="G483" s="5">
        <v>27794.639999999999</v>
      </c>
      <c r="H483" s="6">
        <v>2.2571287535446086E-4</v>
      </c>
      <c r="I483" s="4">
        <f t="shared" si="32"/>
        <v>3.010857865354399E-4</v>
      </c>
      <c r="J483" s="5">
        <v>13040.77</v>
      </c>
      <c r="K483" s="6">
        <v>2.2571287535446086E-4</v>
      </c>
      <c r="L483" s="4">
        <v>5.5915389449679343E-4</v>
      </c>
      <c r="M483" s="5">
        <v>4916.6099999999997</v>
      </c>
      <c r="N483" s="6">
        <v>5.5915376296848869E-4</v>
      </c>
      <c r="O483" s="4">
        <v>3.5851081111109608E-4</v>
      </c>
      <c r="P483" s="5">
        <v>111552.88</v>
      </c>
      <c r="Q483" s="6">
        <v>2.2571287535446086E-4</v>
      </c>
      <c r="R483" s="4">
        <v>2.2571259000929626E-4</v>
      </c>
      <c r="S483" s="5">
        <v>1581.48</v>
      </c>
      <c r="T483" s="6">
        <v>2.2571287535446086E-4</v>
      </c>
      <c r="U483" s="4">
        <v>4.3555327114599377E-4</v>
      </c>
      <c r="V483" s="5">
        <v>775267.85</v>
      </c>
      <c r="W483" s="6">
        <v>2.8426243256197183E-4</v>
      </c>
      <c r="X483" s="4">
        <v>3.3657563362702502E-4</v>
      </c>
      <c r="Y483" s="5">
        <v>40744.06</v>
      </c>
      <c r="Z483" s="6">
        <v>3.3657563362702502E-4</v>
      </c>
      <c r="AA483" s="4">
        <v>2.6620716721431978E-4</v>
      </c>
      <c r="AB483" s="5">
        <v>32487.439999999999</v>
      </c>
      <c r="AC483" s="6">
        <v>2.6620716721431978E-4</v>
      </c>
      <c r="AD483" s="20">
        <f t="shared" si="33"/>
        <v>3040937.2800000003</v>
      </c>
    </row>
    <row r="484" spans="1:30" ht="16.5" x14ac:dyDescent="0.3">
      <c r="A484" s="3">
        <v>481</v>
      </c>
      <c r="B484" s="3" t="s">
        <v>489</v>
      </c>
      <c r="C484" s="4">
        <f t="shared" si="30"/>
        <v>5.2470788412030585E-4</v>
      </c>
      <c r="D484" s="5">
        <v>3065664.03</v>
      </c>
      <c r="E484" s="6">
        <v>4.4754194447292058E-4</v>
      </c>
      <c r="F484" s="4">
        <f t="shared" si="31"/>
        <v>5.8179856500051069E-4</v>
      </c>
      <c r="G484" s="5">
        <v>37836.9</v>
      </c>
      <c r="H484" s="6">
        <v>4.4754194447292064E-4</v>
      </c>
      <c r="I484" s="4">
        <f t="shared" si="32"/>
        <v>4.9694414816720369E-4</v>
      </c>
      <c r="J484" s="5">
        <v>21523.88</v>
      </c>
      <c r="K484" s="6">
        <v>4.4754194447292058E-4</v>
      </c>
      <c r="L484" s="4">
        <v>6.5889066076375347E-4</v>
      </c>
      <c r="M484" s="5">
        <v>5793.59</v>
      </c>
      <c r="N484" s="6">
        <v>6.5889101435717863E-4</v>
      </c>
      <c r="O484" s="4">
        <v>5.3533030224398059E-4</v>
      </c>
      <c r="P484" s="5">
        <v>166571.37</v>
      </c>
      <c r="Q484" s="6">
        <v>4.4754194447292064E-4</v>
      </c>
      <c r="R484" s="4">
        <v>4.4754170405041527E-4</v>
      </c>
      <c r="S484" s="5">
        <v>3135.75</v>
      </c>
      <c r="T484" s="6">
        <v>4.4754194447292058E-4</v>
      </c>
      <c r="U484" s="4">
        <v>3.9200498632039661E-4</v>
      </c>
      <c r="V484" s="5">
        <v>697753.59999999998</v>
      </c>
      <c r="W484" s="6">
        <v>0</v>
      </c>
      <c r="X484" s="4">
        <v>4.6043981128430925E-4</v>
      </c>
      <c r="Y484" s="5">
        <v>55738.400000000001</v>
      </c>
      <c r="Z484" s="6">
        <v>4.6043981128430925E-4</v>
      </c>
      <c r="AA484" s="4">
        <v>4.5225524442157639E-4</v>
      </c>
      <c r="AB484" s="5">
        <v>55192.41</v>
      </c>
      <c r="AC484" s="6">
        <v>4.5225524442157639E-4</v>
      </c>
      <c r="AD484" s="20">
        <f t="shared" si="33"/>
        <v>4109209.9299999997</v>
      </c>
    </row>
    <row r="485" spans="1:30" ht="16.5" x14ac:dyDescent="0.3">
      <c r="A485" s="3">
        <v>482</v>
      </c>
      <c r="B485" s="3" t="s">
        <v>490</v>
      </c>
      <c r="C485" s="4">
        <f t="shared" si="30"/>
        <v>1.2646200860496011E-2</v>
      </c>
      <c r="D485" s="5">
        <v>73886831.640000001</v>
      </c>
      <c r="E485" s="6">
        <v>1.2538230955719725E-2</v>
      </c>
      <c r="F485" s="4">
        <f t="shared" si="31"/>
        <v>1.1876368051729995E-2</v>
      </c>
      <c r="G485" s="5">
        <v>772372.05</v>
      </c>
      <c r="H485" s="6">
        <v>1.2538230955719725E-2</v>
      </c>
      <c r="I485" s="4">
        <f t="shared" si="32"/>
        <v>1.2570529740936292E-2</v>
      </c>
      <c r="J485" s="5">
        <v>544460.73</v>
      </c>
      <c r="K485" s="6">
        <v>1.2538230955719725E-2</v>
      </c>
      <c r="L485" s="4">
        <v>1.0449881075125452E-2</v>
      </c>
      <c r="M485" s="5">
        <v>91885.24</v>
      </c>
      <c r="N485" s="6">
        <v>1.0449881272324003E-2</v>
      </c>
      <c r="O485" s="4">
        <v>1.2372983557786221E-2</v>
      </c>
      <c r="P485" s="5">
        <v>3849931.18</v>
      </c>
      <c r="Q485" s="6">
        <v>1.2538230955719725E-2</v>
      </c>
      <c r="R485" s="4">
        <v>1.2538231044013064E-2</v>
      </c>
      <c r="S485" s="5">
        <v>87850.49</v>
      </c>
      <c r="T485" s="6">
        <v>1.2538230955719725E-2</v>
      </c>
      <c r="U485" s="4">
        <v>1.138751441497848E-2</v>
      </c>
      <c r="V485" s="5">
        <v>20269331.91</v>
      </c>
      <c r="W485" s="6">
        <v>1.8322198830077196E-2</v>
      </c>
      <c r="X485" s="4">
        <v>1.3530268752158165E-2</v>
      </c>
      <c r="Y485" s="5">
        <v>1637902.53</v>
      </c>
      <c r="Z485" s="6">
        <v>1.3530268752158165E-2</v>
      </c>
      <c r="AA485" s="4">
        <v>1.292835965012879E-2</v>
      </c>
      <c r="AB485" s="5">
        <v>1577753.57</v>
      </c>
      <c r="AC485" s="6">
        <v>1.292835965012879E-2</v>
      </c>
      <c r="AD485" s="20">
        <f t="shared" si="33"/>
        <v>102718319.33999999</v>
      </c>
    </row>
    <row r="486" spans="1:30" ht="16.5" x14ac:dyDescent="0.3">
      <c r="A486" s="3">
        <v>483</v>
      </c>
      <c r="B486" s="3" t="s">
        <v>491</v>
      </c>
      <c r="C486" s="4">
        <f t="shared" si="30"/>
        <v>1.4323011475072935E-3</v>
      </c>
      <c r="D486" s="5">
        <v>8368378.3700000001</v>
      </c>
      <c r="E486" s="6">
        <v>1.3172325870225365E-3</v>
      </c>
      <c r="F486" s="4">
        <f t="shared" si="31"/>
        <v>1.4302682984927637E-3</v>
      </c>
      <c r="G486" s="5">
        <v>93016.59</v>
      </c>
      <c r="H486" s="6">
        <v>1.3172325870225365E-3</v>
      </c>
      <c r="I486" s="4">
        <f t="shared" si="32"/>
        <v>1.3860947168728977E-3</v>
      </c>
      <c r="J486" s="5">
        <v>60035.19</v>
      </c>
      <c r="K486" s="6">
        <v>1.3172325870225365E-3</v>
      </c>
      <c r="L486" s="4">
        <v>1.5431881419492404E-3</v>
      </c>
      <c r="M486" s="5">
        <v>13569.17</v>
      </c>
      <c r="N486" s="6">
        <v>1.54318813770253E-3</v>
      </c>
      <c r="O486" s="4">
        <v>1.412983503639794E-3</v>
      </c>
      <c r="P486" s="5">
        <v>439658.65</v>
      </c>
      <c r="Q486" s="6">
        <v>1.3172325870225365E-3</v>
      </c>
      <c r="R486" s="4">
        <v>1.3172319462468689E-3</v>
      </c>
      <c r="S486" s="5">
        <v>9229.33</v>
      </c>
      <c r="T486" s="6">
        <v>1.3172325870225365E-3</v>
      </c>
      <c r="U486" s="4">
        <v>1.1434562124728567E-3</v>
      </c>
      <c r="V486" s="5">
        <v>2035307.5</v>
      </c>
      <c r="W486" s="6">
        <v>0</v>
      </c>
      <c r="X486" s="4">
        <v>2.5905972104691552E-3</v>
      </c>
      <c r="Y486" s="5">
        <v>313603.95</v>
      </c>
      <c r="Z486" s="6">
        <v>2.5905972104691552E-3</v>
      </c>
      <c r="AA486" s="4">
        <v>1.8441256454328112E-3</v>
      </c>
      <c r="AB486" s="5">
        <v>225053.75</v>
      </c>
      <c r="AC486" s="6">
        <v>1.8441256454328112E-3</v>
      </c>
      <c r="AD486" s="20">
        <f t="shared" si="33"/>
        <v>11557852.5</v>
      </c>
    </row>
    <row r="487" spans="1:30" ht="16.5" x14ac:dyDescent="0.3">
      <c r="A487" s="3">
        <v>484</v>
      </c>
      <c r="B487" s="3" t="s">
        <v>492</v>
      </c>
      <c r="C487" s="4">
        <f t="shared" si="30"/>
        <v>9.1037094448457321E-4</v>
      </c>
      <c r="D487" s="5">
        <v>5318943.25</v>
      </c>
      <c r="E487" s="6">
        <v>7.770022138974211E-4</v>
      </c>
      <c r="F487" s="4">
        <f t="shared" si="31"/>
        <v>9.4755396441591449E-4</v>
      </c>
      <c r="G487" s="5">
        <v>61623.57</v>
      </c>
      <c r="H487" s="6">
        <v>7.7700221389742099E-4</v>
      </c>
      <c r="I487" s="4">
        <f t="shared" si="32"/>
        <v>8.5696561357741024E-4</v>
      </c>
      <c r="J487" s="5">
        <v>37117.300000000003</v>
      </c>
      <c r="K487" s="6">
        <v>7.770022138974211E-4</v>
      </c>
      <c r="L487" s="4">
        <v>1.0736231065219784E-3</v>
      </c>
      <c r="M487" s="5">
        <v>9440.31</v>
      </c>
      <c r="N487" s="6">
        <v>1.073623242728117E-3</v>
      </c>
      <c r="O487" s="4">
        <v>9.0277154618193932E-4</v>
      </c>
      <c r="P487" s="5">
        <v>280903.01</v>
      </c>
      <c r="Q487" s="6">
        <v>7.770022138974211E-4</v>
      </c>
      <c r="R487" s="4">
        <v>7.7700204675311109E-4</v>
      </c>
      <c r="S487" s="5">
        <v>5444.15</v>
      </c>
      <c r="T487" s="6">
        <v>7.770022138974211E-4</v>
      </c>
      <c r="U487" s="4">
        <v>1.1604619499332935E-3</v>
      </c>
      <c r="V487" s="5">
        <v>2065577.05</v>
      </c>
      <c r="W487" s="6">
        <v>1.3960429196643871E-3</v>
      </c>
      <c r="X487" s="4">
        <v>1.0859461681506225E-3</v>
      </c>
      <c r="Y487" s="5">
        <v>131458.88</v>
      </c>
      <c r="Z487" s="6">
        <v>1.0859461681506225E-3</v>
      </c>
      <c r="AA487" s="4">
        <v>8.9774440994890297E-4</v>
      </c>
      <c r="AB487" s="5">
        <v>109559.1</v>
      </c>
      <c r="AC487" s="6">
        <v>8.9774440994890297E-4</v>
      </c>
      <c r="AD487" s="20">
        <f t="shared" si="33"/>
        <v>8020066.6199999992</v>
      </c>
    </row>
    <row r="488" spans="1:30" ht="16.5" x14ac:dyDescent="0.3">
      <c r="A488" s="3">
        <v>485</v>
      </c>
      <c r="B488" s="3" t="s">
        <v>493</v>
      </c>
      <c r="C488" s="4">
        <f t="shared" si="30"/>
        <v>5.5961400258336608E-4</v>
      </c>
      <c r="D488" s="5">
        <v>3269606.9</v>
      </c>
      <c r="E488" s="6">
        <v>4.0447423544250674E-4</v>
      </c>
      <c r="F488" s="4">
        <f t="shared" si="31"/>
        <v>6.5852261744093381E-4</v>
      </c>
      <c r="G488" s="5">
        <v>42826.6</v>
      </c>
      <c r="H488" s="6">
        <v>4.0447423544250674E-4</v>
      </c>
      <c r="I488" s="4">
        <f t="shared" si="32"/>
        <v>5.0044752697450472E-4</v>
      </c>
      <c r="J488" s="5">
        <v>21675.62</v>
      </c>
      <c r="K488" s="6">
        <v>4.0447423544250679E-4</v>
      </c>
      <c r="L488" s="4">
        <v>8.3810363443605847E-4</v>
      </c>
      <c r="M488" s="5">
        <v>7369.4</v>
      </c>
      <c r="N488" s="6">
        <v>8.3810370837990192E-4</v>
      </c>
      <c r="O488" s="4">
        <v>5.7221977483446406E-4</v>
      </c>
      <c r="P488" s="5">
        <v>178049.76</v>
      </c>
      <c r="Q488" s="6">
        <v>4.0447423544250674E-4</v>
      </c>
      <c r="R488" s="4">
        <v>4.0447379856871124E-4</v>
      </c>
      <c r="S488" s="5">
        <v>2833.99</v>
      </c>
      <c r="T488" s="6">
        <v>4.0447423544250674E-4</v>
      </c>
      <c r="U488" s="4">
        <v>5.642753419559123E-4</v>
      </c>
      <c r="V488" s="5">
        <v>1004388.12</v>
      </c>
      <c r="W488" s="6">
        <v>1.1082704737747873E-4</v>
      </c>
      <c r="X488" s="4">
        <v>7.8020395293555451E-4</v>
      </c>
      <c r="Y488" s="5">
        <v>94447.35</v>
      </c>
      <c r="Z488" s="6">
        <v>7.8020395293555451E-4</v>
      </c>
      <c r="AA488" s="4">
        <v>5.4606186594047289E-4</v>
      </c>
      <c r="AB488" s="5">
        <v>66640.399999999994</v>
      </c>
      <c r="AC488" s="6">
        <v>5.4606186594047289E-4</v>
      </c>
      <c r="AD488" s="20">
        <f t="shared" si="33"/>
        <v>4687838.1400000006</v>
      </c>
    </row>
    <row r="489" spans="1:30" ht="16.5" x14ac:dyDescent="0.3">
      <c r="A489" s="3">
        <v>486</v>
      </c>
      <c r="B489" s="3" t="s">
        <v>494</v>
      </c>
      <c r="C489" s="4">
        <f t="shared" si="30"/>
        <v>4.4641885652427178E-4</v>
      </c>
      <c r="D489" s="5">
        <v>2608251.7000000002</v>
      </c>
      <c r="E489" s="6">
        <v>3.0124435651917284E-4</v>
      </c>
      <c r="F489" s="4">
        <f t="shared" si="31"/>
        <v>5.022000322580226E-4</v>
      </c>
      <c r="G489" s="5">
        <v>32660.26</v>
      </c>
      <c r="H489" s="6">
        <v>3.012443565191729E-4</v>
      </c>
      <c r="I489" s="4">
        <f t="shared" si="32"/>
        <v>3.8731014042998668E-4</v>
      </c>
      <c r="J489" s="5">
        <v>16775.36</v>
      </c>
      <c r="K489" s="6">
        <v>3.012443565191729E-4</v>
      </c>
      <c r="L489" s="4">
        <v>6.3855049263352717E-4</v>
      </c>
      <c r="M489" s="5">
        <v>5614.74</v>
      </c>
      <c r="N489" s="6">
        <v>6.3855005533556793E-4</v>
      </c>
      <c r="O489" s="4">
        <v>4.4313424354561047E-4</v>
      </c>
      <c r="P489" s="5">
        <v>137883.99</v>
      </c>
      <c r="Q489" s="6">
        <v>3.012443565191729E-4</v>
      </c>
      <c r="R489" s="4">
        <v>3.0124412811582919E-4</v>
      </c>
      <c r="S489" s="5">
        <v>2110.6999999999998</v>
      </c>
      <c r="T489" s="6">
        <v>3.0124435651917284E-4</v>
      </c>
      <c r="U489" s="4">
        <v>1.6356498584290332E-3</v>
      </c>
      <c r="V489" s="5">
        <v>2911393.01</v>
      </c>
      <c r="W489" s="6">
        <v>7.0877666767188722E-4</v>
      </c>
      <c r="X489" s="4">
        <v>5.824178167136403E-4</v>
      </c>
      <c r="Y489" s="5">
        <v>70504.41</v>
      </c>
      <c r="Z489" s="6">
        <v>5.824178167136403E-4</v>
      </c>
      <c r="AA489" s="4">
        <v>4.1491054011628427E-4</v>
      </c>
      <c r="AB489" s="5">
        <v>50634.93</v>
      </c>
      <c r="AC489" s="6">
        <v>4.1491054011628427E-4</v>
      </c>
      <c r="AD489" s="20">
        <f t="shared" si="33"/>
        <v>5835829.0999999996</v>
      </c>
    </row>
    <row r="490" spans="1:30" ht="16.5" x14ac:dyDescent="0.3">
      <c r="A490" s="3">
        <v>487</v>
      </c>
      <c r="B490" s="3" t="s">
        <v>495</v>
      </c>
      <c r="C490" s="4">
        <f t="shared" si="30"/>
        <v>6.6368090949656241E-4</v>
      </c>
      <c r="D490" s="5">
        <v>3877629.35</v>
      </c>
      <c r="E490" s="6">
        <v>5.1509141184243566E-4</v>
      </c>
      <c r="F490" s="4">
        <f t="shared" si="31"/>
        <v>5.4368825185692677E-4</v>
      </c>
      <c r="G490" s="5">
        <v>35358.42</v>
      </c>
      <c r="H490" s="6">
        <v>5.1509141184243566E-4</v>
      </c>
      <c r="I490" s="4">
        <f t="shared" si="32"/>
        <v>5.9870628952542171E-4</v>
      </c>
      <c r="J490" s="5">
        <v>25931.45</v>
      </c>
      <c r="K490" s="6">
        <v>5.1509141184243566E-4</v>
      </c>
      <c r="L490" s="4">
        <v>7.9390798032877752E-4</v>
      </c>
      <c r="M490" s="5">
        <v>6980.79</v>
      </c>
      <c r="N490" s="6">
        <v>7.9390817806948219E-4</v>
      </c>
      <c r="O490" s="4">
        <v>5.7494840392909301E-4</v>
      </c>
      <c r="P490" s="5">
        <v>178898.79</v>
      </c>
      <c r="Q490" s="6">
        <v>5.1509141184243555E-4</v>
      </c>
      <c r="R490" s="4">
        <v>5.1509077942632887E-4</v>
      </c>
      <c r="S490" s="5">
        <v>3609.04</v>
      </c>
      <c r="T490" s="6">
        <v>5.1509141184243566E-4</v>
      </c>
      <c r="U490" s="4">
        <v>7.3856879244309107E-4</v>
      </c>
      <c r="V490" s="5">
        <v>1314623.67</v>
      </c>
      <c r="W490" s="6">
        <v>7.0452250585331991E-4</v>
      </c>
      <c r="X490" s="4">
        <v>4.7495787709775112E-4</v>
      </c>
      <c r="Y490" s="5">
        <v>57495.88</v>
      </c>
      <c r="Z490" s="6">
        <v>4.7495787709775112E-4</v>
      </c>
      <c r="AA490" s="4">
        <v>4.9936746520065471E-4</v>
      </c>
      <c r="AB490" s="5">
        <v>60941.9</v>
      </c>
      <c r="AC490" s="6">
        <v>4.9936746520065471E-4</v>
      </c>
      <c r="AD490" s="20">
        <f t="shared" si="33"/>
        <v>5561469.29</v>
      </c>
    </row>
    <row r="491" spans="1:30" ht="16.5" x14ac:dyDescent="0.3">
      <c r="A491" s="3">
        <v>488</v>
      </c>
      <c r="B491" s="3" t="s">
        <v>496</v>
      </c>
      <c r="C491" s="4">
        <f t="shared" si="30"/>
        <v>1.5552595878324916E-4</v>
      </c>
      <c r="D491" s="5">
        <v>908677.67</v>
      </c>
      <c r="E491" s="6">
        <v>4.8601978567394235E-5</v>
      </c>
      <c r="F491" s="4">
        <f t="shared" si="31"/>
        <v>2.2264259963262564E-4</v>
      </c>
      <c r="G491" s="5">
        <v>14479.42</v>
      </c>
      <c r="H491" s="6">
        <v>4.8601978567394228E-5</v>
      </c>
      <c r="I491" s="4">
        <f t="shared" si="32"/>
        <v>1.1368803623842955E-4</v>
      </c>
      <c r="J491" s="5">
        <v>4924.1099999999997</v>
      </c>
      <c r="K491" s="6">
        <v>4.8601978567394228E-5</v>
      </c>
      <c r="L491" s="4">
        <v>3.4888534513916058E-4</v>
      </c>
      <c r="M491" s="5">
        <v>3067.73</v>
      </c>
      <c r="N491" s="6">
        <v>3.4888580212081986E-4</v>
      </c>
      <c r="O491" s="4">
        <v>1.6302548897658136E-4</v>
      </c>
      <c r="P491" s="5">
        <v>50726.400000000001</v>
      </c>
      <c r="Q491" s="6">
        <v>4.8601978567394222E-5</v>
      </c>
      <c r="R491" s="4">
        <v>4.8602679390043348E-5</v>
      </c>
      <c r="S491" s="5">
        <v>340.54</v>
      </c>
      <c r="T491" s="6">
        <v>4.8601978567394235E-5</v>
      </c>
      <c r="U491" s="4">
        <v>2.7739376937101359E-4</v>
      </c>
      <c r="V491" s="5">
        <v>493750.1</v>
      </c>
      <c r="W491" s="6">
        <v>2.9077646156454426E-5</v>
      </c>
      <c r="X491" s="4">
        <v>3.1167647502934884E-5</v>
      </c>
      <c r="Y491" s="5">
        <v>3772.99</v>
      </c>
      <c r="Z491" s="6">
        <v>3.1167647502934884E-5</v>
      </c>
      <c r="AA491" s="4">
        <v>4.1745457988072957E-5</v>
      </c>
      <c r="AB491" s="5">
        <v>5094.54</v>
      </c>
      <c r="AC491" s="6">
        <v>4.1745457988072957E-5</v>
      </c>
      <c r="AD491" s="20">
        <f t="shared" si="33"/>
        <v>1484833.5000000002</v>
      </c>
    </row>
    <row r="492" spans="1:30" ht="16.5" x14ac:dyDescent="0.3">
      <c r="A492" s="3">
        <v>489</v>
      </c>
      <c r="B492" s="3" t="s">
        <v>497</v>
      </c>
      <c r="C492" s="4">
        <f t="shared" si="30"/>
        <v>8.1412769387519948E-4</v>
      </c>
      <c r="D492" s="5">
        <v>4756631.38</v>
      </c>
      <c r="E492" s="6">
        <v>5.9400098931596836E-4</v>
      </c>
      <c r="F492" s="4">
        <f t="shared" si="31"/>
        <v>9.2796170718641906E-4</v>
      </c>
      <c r="G492" s="5">
        <v>60349.4</v>
      </c>
      <c r="H492" s="6">
        <v>5.9400098931596836E-4</v>
      </c>
      <c r="I492" s="4">
        <f t="shared" si="32"/>
        <v>7.2781598039899521E-4</v>
      </c>
      <c r="J492" s="5">
        <v>31523.51</v>
      </c>
      <c r="K492" s="6">
        <v>5.9400098931596836E-4</v>
      </c>
      <c r="L492" s="4">
        <v>1.1666726942255762E-3</v>
      </c>
      <c r="M492" s="5">
        <v>10258.49</v>
      </c>
      <c r="N492" s="6">
        <v>1.1666729561447551E-3</v>
      </c>
      <c r="O492" s="4">
        <v>8.2116695073487865E-4</v>
      </c>
      <c r="P492" s="5">
        <v>255511.23</v>
      </c>
      <c r="Q492" s="6">
        <v>5.9400098931596836E-4</v>
      </c>
      <c r="R492" s="4">
        <v>5.9400055627474926E-4</v>
      </c>
      <c r="S492" s="5">
        <v>4161.93</v>
      </c>
      <c r="T492" s="6">
        <v>5.9400098931596836E-4</v>
      </c>
      <c r="U492" s="4">
        <v>4.6939437716858894E-4</v>
      </c>
      <c r="V492" s="5">
        <v>835503.7</v>
      </c>
      <c r="W492" s="6">
        <v>0</v>
      </c>
      <c r="X492" s="4">
        <v>1.202409393578818E-3</v>
      </c>
      <c r="Y492" s="5">
        <v>145557.29999999999</v>
      </c>
      <c r="Z492" s="6">
        <v>1.202409393578818E-3</v>
      </c>
      <c r="AA492" s="4">
        <v>8.3160142461244759E-4</v>
      </c>
      <c r="AB492" s="5">
        <v>101487.13</v>
      </c>
      <c r="AC492" s="6">
        <v>8.3160142461244759E-4</v>
      </c>
      <c r="AD492" s="20">
        <f t="shared" si="33"/>
        <v>6200984.0700000003</v>
      </c>
    </row>
    <row r="493" spans="1:30" ht="16.5" x14ac:dyDescent="0.3">
      <c r="A493" s="3">
        <v>490</v>
      </c>
      <c r="B493" s="3" t="s">
        <v>498</v>
      </c>
      <c r="C493" s="4">
        <f t="shared" si="30"/>
        <v>5.0336211918073932E-4</v>
      </c>
      <c r="D493" s="5">
        <v>2940949.03</v>
      </c>
      <c r="E493" s="6">
        <v>3.5994585056935927E-4</v>
      </c>
      <c r="F493" s="4">
        <f t="shared" si="31"/>
        <v>5.8726598214507676E-4</v>
      </c>
      <c r="G493" s="5">
        <v>38192.47</v>
      </c>
      <c r="H493" s="6">
        <v>3.5994585056935933E-4</v>
      </c>
      <c r="I493" s="4">
        <f t="shared" si="32"/>
        <v>4.4802452171225607E-4</v>
      </c>
      <c r="J493" s="5">
        <v>19405.05</v>
      </c>
      <c r="K493" s="6">
        <v>3.5994585056935927E-4</v>
      </c>
      <c r="L493" s="4">
        <v>7.5493810606820546E-4</v>
      </c>
      <c r="M493" s="5">
        <v>6638.13</v>
      </c>
      <c r="N493" s="6">
        <v>7.5493854413469805E-4</v>
      </c>
      <c r="O493" s="4">
        <v>5.1168700415297954E-4</v>
      </c>
      <c r="P493" s="5">
        <v>159214.60999999999</v>
      </c>
      <c r="Q493" s="6">
        <v>3.5994585056935933E-4</v>
      </c>
      <c r="R493" s="4">
        <v>3.599458431364577E-4</v>
      </c>
      <c r="S493" s="5">
        <v>2522</v>
      </c>
      <c r="T493" s="6">
        <v>3.5994585056935927E-4</v>
      </c>
      <c r="U493" s="4">
        <v>3.8792068342314082E-4</v>
      </c>
      <c r="V493" s="5">
        <v>690483.7</v>
      </c>
      <c r="W493" s="6">
        <v>0</v>
      </c>
      <c r="X493" s="4">
        <v>7.3052541630913874E-4</v>
      </c>
      <c r="Y493" s="5">
        <v>88433.53</v>
      </c>
      <c r="Z493" s="6">
        <v>7.3052541630913874E-4</v>
      </c>
      <c r="AA493" s="4">
        <v>5.0385655189036285E-4</v>
      </c>
      <c r="AB493" s="5">
        <v>61489.74</v>
      </c>
      <c r="AC493" s="6">
        <v>5.0385655189036285E-4</v>
      </c>
      <c r="AD493" s="20">
        <f t="shared" si="33"/>
        <v>4007328.2599999993</v>
      </c>
    </row>
    <row r="494" spans="1:30" ht="16.5" x14ac:dyDescent="0.3">
      <c r="A494" s="3">
        <v>491</v>
      </c>
      <c r="B494" s="3" t="s">
        <v>499</v>
      </c>
      <c r="C494" s="4">
        <f t="shared" si="30"/>
        <v>7.3118954275778678E-4</v>
      </c>
      <c r="D494" s="5">
        <v>4272056.03</v>
      </c>
      <c r="E494" s="6">
        <v>6.5441744579171964E-4</v>
      </c>
      <c r="F494" s="4">
        <f t="shared" si="31"/>
        <v>7.8577395680436938E-4</v>
      </c>
      <c r="G494" s="5">
        <v>51102.31</v>
      </c>
      <c r="H494" s="6">
        <v>6.5441744579171964E-4</v>
      </c>
      <c r="I494" s="4">
        <f t="shared" si="32"/>
        <v>7.047905115000017E-4</v>
      </c>
      <c r="J494" s="5">
        <v>30526.22</v>
      </c>
      <c r="K494" s="6">
        <v>6.5441744579171964E-4</v>
      </c>
      <c r="L494" s="4">
        <v>9.3452865512878207E-4</v>
      </c>
      <c r="M494" s="5">
        <v>8217.26</v>
      </c>
      <c r="N494" s="6">
        <v>9.345291806821264E-4</v>
      </c>
      <c r="O494" s="4">
        <v>7.3955046415599679E-4</v>
      </c>
      <c r="P494" s="5">
        <v>230115.75</v>
      </c>
      <c r="Q494" s="6">
        <v>6.5441744579171975E-4</v>
      </c>
      <c r="R494" s="4">
        <v>6.5441779430667839E-4</v>
      </c>
      <c r="S494" s="5">
        <v>4585.25</v>
      </c>
      <c r="T494" s="6">
        <v>6.5441744579171964E-4</v>
      </c>
      <c r="U494" s="4">
        <v>9.0419427227101106E-4</v>
      </c>
      <c r="V494" s="5">
        <v>1609430.57</v>
      </c>
      <c r="W494" s="6">
        <v>1.4445097030270377E-3</v>
      </c>
      <c r="X494" s="4">
        <v>1.1975180507871757E-3</v>
      </c>
      <c r="Y494" s="5">
        <v>144965.18</v>
      </c>
      <c r="Z494" s="6">
        <v>1.1975180507871757E-3</v>
      </c>
      <c r="AA494" s="4">
        <v>8.6988411401077935E-4</v>
      </c>
      <c r="AB494" s="5">
        <v>106159.08</v>
      </c>
      <c r="AC494" s="6">
        <v>8.6988411401077935E-4</v>
      </c>
      <c r="AD494" s="20">
        <f t="shared" si="33"/>
        <v>6457157.6499999994</v>
      </c>
    </row>
    <row r="495" spans="1:30" ht="16.5" x14ac:dyDescent="0.3">
      <c r="A495" s="3">
        <v>492</v>
      </c>
      <c r="B495" s="3" t="s">
        <v>500</v>
      </c>
      <c r="C495" s="4">
        <f t="shared" si="30"/>
        <v>6.7821509476196338E-4</v>
      </c>
      <c r="D495" s="5">
        <v>3962546.94</v>
      </c>
      <c r="E495" s="6">
        <v>3.8664214312606534E-4</v>
      </c>
      <c r="F495" s="4">
        <f t="shared" si="31"/>
        <v>8.4032173353470443E-4</v>
      </c>
      <c r="G495" s="5">
        <v>54649.79</v>
      </c>
      <c r="H495" s="6">
        <v>3.8664214312606534E-4</v>
      </c>
      <c r="I495" s="4">
        <f t="shared" si="32"/>
        <v>5.6380941351467061E-4</v>
      </c>
      <c r="J495" s="5">
        <v>24419.98</v>
      </c>
      <c r="K495" s="6">
        <v>3.8664214312606534E-4</v>
      </c>
      <c r="L495" s="4">
        <v>1.2281299123183521E-3</v>
      </c>
      <c r="M495" s="5">
        <v>10798.88</v>
      </c>
      <c r="N495" s="6">
        <v>1.2281298405067184E-3</v>
      </c>
      <c r="O495" s="4">
        <v>6.8938598910591299E-4</v>
      </c>
      <c r="P495" s="5">
        <v>214506.76</v>
      </c>
      <c r="Q495" s="6">
        <v>3.8664214312606534E-4</v>
      </c>
      <c r="R495" s="4">
        <v>3.8664206437304555E-4</v>
      </c>
      <c r="S495" s="5">
        <v>2709.05</v>
      </c>
      <c r="T495" s="6">
        <v>3.8664214312606534E-4</v>
      </c>
      <c r="U495" s="4">
        <v>7.6189835373879022E-4</v>
      </c>
      <c r="V495" s="5">
        <v>1356149.38</v>
      </c>
      <c r="W495" s="6">
        <v>4.3257380615946536E-4</v>
      </c>
      <c r="X495" s="4">
        <v>6.8254487250651223E-4</v>
      </c>
      <c r="Y495" s="5">
        <v>82625.259999999995</v>
      </c>
      <c r="Z495" s="6">
        <v>6.8254487250651223E-4</v>
      </c>
      <c r="AA495" s="4">
        <v>4.995458519873715E-4</v>
      </c>
      <c r="AB495" s="5">
        <v>60963.67</v>
      </c>
      <c r="AC495" s="6">
        <v>4.995458519873715E-4</v>
      </c>
      <c r="AD495" s="20">
        <f t="shared" si="33"/>
        <v>5769369.709999999</v>
      </c>
    </row>
    <row r="496" spans="1:30" ht="16.5" x14ac:dyDescent="0.3">
      <c r="A496" s="3">
        <v>493</v>
      </c>
      <c r="B496" s="3" t="s">
        <v>501</v>
      </c>
      <c r="C496" s="4">
        <f t="shared" si="30"/>
        <v>1.9470038129869687E-4</v>
      </c>
      <c r="D496" s="5">
        <v>1137558.58</v>
      </c>
      <c r="E496" s="6">
        <v>1.194490190847042E-4</v>
      </c>
      <c r="F496" s="4">
        <f t="shared" si="31"/>
        <v>2.4427500903114851E-4</v>
      </c>
      <c r="G496" s="5">
        <v>15886.27</v>
      </c>
      <c r="H496" s="6">
        <v>1.194490190847042E-4</v>
      </c>
      <c r="I496" s="4">
        <f t="shared" si="32"/>
        <v>1.6588408609224421E-4</v>
      </c>
      <c r="J496" s="5">
        <v>7184.85</v>
      </c>
      <c r="K496" s="6">
        <v>1.194490190847042E-4</v>
      </c>
      <c r="L496" s="4">
        <v>3.4228118767020761E-4</v>
      </c>
      <c r="M496" s="5">
        <v>3009.66</v>
      </c>
      <c r="N496" s="6">
        <v>3.4228137192906952E-4</v>
      </c>
      <c r="O496" s="4">
        <v>2.0100062190233758E-4</v>
      </c>
      <c r="P496" s="5">
        <v>62542.6</v>
      </c>
      <c r="Q496" s="6">
        <v>1.194490190847042E-4</v>
      </c>
      <c r="R496" s="4">
        <v>1.1944864175106882E-4</v>
      </c>
      <c r="S496" s="5">
        <v>836.93</v>
      </c>
      <c r="T496" s="6">
        <v>1.194490190847042E-4</v>
      </c>
      <c r="U496" s="4">
        <v>3.4112737811891556E-4</v>
      </c>
      <c r="V496" s="5">
        <v>607193.43999999994</v>
      </c>
      <c r="W496" s="6">
        <v>3.1937435624735722E-4</v>
      </c>
      <c r="X496" s="4">
        <v>1.3029895503514265E-4</v>
      </c>
      <c r="Y496" s="5">
        <v>15773.3</v>
      </c>
      <c r="Z496" s="6">
        <v>1.3029895503514265E-4</v>
      </c>
      <c r="AA496" s="4">
        <v>1.2442646353706723E-4</v>
      </c>
      <c r="AB496" s="5">
        <v>15184.78</v>
      </c>
      <c r="AC496" s="6">
        <v>1.2442646353706723E-4</v>
      </c>
      <c r="AD496" s="20">
        <f t="shared" si="33"/>
        <v>1865170.4100000001</v>
      </c>
    </row>
    <row r="497" spans="1:30" ht="16.5" x14ac:dyDescent="0.3">
      <c r="A497" s="3">
        <v>494</v>
      </c>
      <c r="B497" s="3" t="s">
        <v>502</v>
      </c>
      <c r="C497" s="4">
        <f t="shared" si="30"/>
        <v>8.851945359874408E-4</v>
      </c>
      <c r="D497" s="5">
        <v>5171847.29</v>
      </c>
      <c r="E497" s="6">
        <v>7.6561372346414965E-4</v>
      </c>
      <c r="F497" s="4">
        <f t="shared" si="31"/>
        <v>9.8829873091433283E-4</v>
      </c>
      <c r="G497" s="5">
        <v>64273.38</v>
      </c>
      <c r="H497" s="6">
        <v>7.6561372346414965E-4</v>
      </c>
      <c r="I497" s="4">
        <f t="shared" si="32"/>
        <v>8.4403169498079716E-4</v>
      </c>
      <c r="J497" s="5">
        <v>36557.1</v>
      </c>
      <c r="K497" s="6">
        <v>7.6561372346414965E-4</v>
      </c>
      <c r="L497" s="4">
        <v>1.1498523930432423E-3</v>
      </c>
      <c r="M497" s="5">
        <v>10110.59</v>
      </c>
      <c r="N497" s="6">
        <v>1.1498522052459219E-3</v>
      </c>
      <c r="O497" s="4">
        <v>9.0699697952910656E-4</v>
      </c>
      <c r="P497" s="5">
        <v>282217.78000000003</v>
      </c>
      <c r="Q497" s="6">
        <v>7.6561372346414965E-4</v>
      </c>
      <c r="R497" s="4">
        <v>7.6561422802834584E-4</v>
      </c>
      <c r="S497" s="5">
        <v>5364.36</v>
      </c>
      <c r="T497" s="6">
        <v>7.6561372346414965E-4</v>
      </c>
      <c r="U497" s="4">
        <v>6.719732502548395E-4</v>
      </c>
      <c r="V497" s="5">
        <v>1196086.2</v>
      </c>
      <c r="W497" s="6">
        <v>0</v>
      </c>
      <c r="X497" s="4">
        <v>1.563634959612842E-3</v>
      </c>
      <c r="Y497" s="5">
        <v>189285.35</v>
      </c>
      <c r="Z497" s="6">
        <v>1.563634959612842E-3</v>
      </c>
      <c r="AA497" s="4">
        <v>1.0692205728510544E-3</v>
      </c>
      <c r="AB497" s="5">
        <v>130485.74</v>
      </c>
      <c r="AC497" s="6">
        <v>1.0692205728510544E-3</v>
      </c>
      <c r="AD497" s="20">
        <f t="shared" si="33"/>
        <v>7086227.79</v>
      </c>
    </row>
    <row r="498" spans="1:30" ht="16.5" x14ac:dyDescent="0.3">
      <c r="A498" s="3">
        <v>495</v>
      </c>
      <c r="B498" s="3" t="s">
        <v>503</v>
      </c>
      <c r="C498" s="4">
        <f t="shared" si="30"/>
        <v>5.7752517463847887E-4</v>
      </c>
      <c r="D498" s="5">
        <v>3374254.91</v>
      </c>
      <c r="E498" s="6">
        <v>4.2569066714264581E-4</v>
      </c>
      <c r="F498" s="4">
        <f t="shared" si="31"/>
        <v>6.8637158638434686E-4</v>
      </c>
      <c r="G498" s="5">
        <v>44637.74</v>
      </c>
      <c r="H498" s="6">
        <v>4.2569066714264576E-4</v>
      </c>
      <c r="I498" s="4">
        <f t="shared" si="32"/>
        <v>5.2073937223579925E-4</v>
      </c>
      <c r="J498" s="5">
        <v>22554.51</v>
      </c>
      <c r="K498" s="6">
        <v>4.2569066714264576E-4</v>
      </c>
      <c r="L498" s="4">
        <v>8.6082411969776727E-4</v>
      </c>
      <c r="M498" s="5">
        <v>7569.18</v>
      </c>
      <c r="N498" s="6">
        <v>8.6082445209459521E-4</v>
      </c>
      <c r="O498" s="4">
        <v>5.9504840184293852E-4</v>
      </c>
      <c r="P498" s="5">
        <v>185153.03</v>
      </c>
      <c r="Q498" s="6">
        <v>4.2569066714264576E-4</v>
      </c>
      <c r="R498" s="4">
        <v>4.2569090762527978E-4</v>
      </c>
      <c r="S498" s="5">
        <v>2982.65</v>
      </c>
      <c r="T498" s="6">
        <v>4.2569066714264581E-4</v>
      </c>
      <c r="U498" s="4">
        <v>3.9170205834034185E-4</v>
      </c>
      <c r="V498" s="5">
        <v>697214.4</v>
      </c>
      <c r="W498" s="6">
        <v>0</v>
      </c>
      <c r="X498" s="4">
        <v>7.5692075812376798E-4</v>
      </c>
      <c r="Y498" s="5">
        <v>91628.81</v>
      </c>
      <c r="Z498" s="6">
        <v>7.5692075812376798E-4</v>
      </c>
      <c r="AA498" s="4">
        <v>5.4862753827804322E-4</v>
      </c>
      <c r="AB498" s="5">
        <v>66953.509999999995</v>
      </c>
      <c r="AC498" s="6">
        <v>5.4862753827804322E-4</v>
      </c>
      <c r="AD498" s="20">
        <f t="shared" si="33"/>
        <v>4492948.7399999993</v>
      </c>
    </row>
    <row r="499" spans="1:30" ht="16.5" x14ac:dyDescent="0.3">
      <c r="A499" s="3">
        <v>496</v>
      </c>
      <c r="B499" s="3" t="s">
        <v>504</v>
      </c>
      <c r="C499" s="4">
        <f t="shared" si="30"/>
        <v>3.3516212979420372E-4</v>
      </c>
      <c r="D499" s="5">
        <v>1958221.93</v>
      </c>
      <c r="E499" s="6">
        <v>2.2910414137496042E-4</v>
      </c>
      <c r="F499" s="4">
        <f t="shared" si="31"/>
        <v>3.9116673402541405E-4</v>
      </c>
      <c r="G499" s="5">
        <v>25439.279999999999</v>
      </c>
      <c r="H499" s="6">
        <v>2.2910414137496045E-4</v>
      </c>
      <c r="I499" s="4">
        <f t="shared" si="32"/>
        <v>2.9353992324566655E-4</v>
      </c>
      <c r="J499" s="5">
        <v>12713.94</v>
      </c>
      <c r="K499" s="6">
        <v>2.2910414137496045E-4</v>
      </c>
      <c r="L499" s="4">
        <v>5.1280082921014206E-4</v>
      </c>
      <c r="M499" s="5">
        <v>4509.03</v>
      </c>
      <c r="N499" s="6">
        <v>5.1280072829801564E-4</v>
      </c>
      <c r="O499" s="4">
        <v>3.3870545616086268E-4</v>
      </c>
      <c r="P499" s="5">
        <v>105390.32</v>
      </c>
      <c r="Q499" s="6">
        <v>2.2910414137496042E-4</v>
      </c>
      <c r="R499" s="4">
        <v>2.2910367376541133E-4</v>
      </c>
      <c r="S499" s="5">
        <v>1605.24</v>
      </c>
      <c r="T499" s="6">
        <v>2.2910414137496042E-4</v>
      </c>
      <c r="U499" s="4">
        <v>3.0388749544265264E-4</v>
      </c>
      <c r="V499" s="5">
        <v>540907.9</v>
      </c>
      <c r="W499" s="6">
        <v>0</v>
      </c>
      <c r="X499" s="4">
        <v>4.5023962846281386E-4</v>
      </c>
      <c r="Y499" s="5">
        <v>54503.62</v>
      </c>
      <c r="Z499" s="6">
        <v>4.5023962846281386E-4</v>
      </c>
      <c r="AA499" s="4">
        <v>3.2070855054690142E-4</v>
      </c>
      <c r="AB499" s="5">
        <v>39138.69</v>
      </c>
      <c r="AC499" s="6">
        <v>3.2070855054690142E-4</v>
      </c>
      <c r="AD499" s="20">
        <f t="shared" si="33"/>
        <v>2742429.95</v>
      </c>
    </row>
    <row r="500" spans="1:30" ht="16.5" x14ac:dyDescent="0.3">
      <c r="A500" s="3">
        <v>497</v>
      </c>
      <c r="B500" s="3" t="s">
        <v>505</v>
      </c>
      <c r="C500" s="4">
        <f t="shared" si="30"/>
        <v>6.9590634972680474E-4</v>
      </c>
      <c r="D500" s="5">
        <v>4065910.06</v>
      </c>
      <c r="E500" s="6">
        <v>5.1743097076355931E-4</v>
      </c>
      <c r="F500" s="4">
        <f t="shared" si="31"/>
        <v>8.0495243279427703E-4</v>
      </c>
      <c r="G500" s="5">
        <v>52349.57</v>
      </c>
      <c r="H500" s="6">
        <v>5.1743097076355931E-4</v>
      </c>
      <c r="I500" s="4">
        <f t="shared" si="32"/>
        <v>6.2768454712802961E-4</v>
      </c>
      <c r="J500" s="5">
        <v>27186.57</v>
      </c>
      <c r="K500" s="6">
        <v>5.1743097076355931E-4</v>
      </c>
      <c r="L500" s="4">
        <v>1.0207625521639738E-3</v>
      </c>
      <c r="M500" s="5">
        <v>8975.51</v>
      </c>
      <c r="N500" s="6">
        <v>1.0207620773573542E-3</v>
      </c>
      <c r="O500" s="4">
        <v>7.0827588759688701E-4</v>
      </c>
      <c r="P500" s="5">
        <v>220384.47</v>
      </c>
      <c r="Q500" s="6">
        <v>5.1743097076355931E-4</v>
      </c>
      <c r="R500" s="4">
        <v>5.1743142646337801E-4</v>
      </c>
      <c r="S500" s="5">
        <v>3625.44</v>
      </c>
      <c r="T500" s="6">
        <v>5.1743097076355931E-4</v>
      </c>
      <c r="U500" s="4">
        <v>5.8252601116494471E-4</v>
      </c>
      <c r="V500" s="5">
        <v>1036873.6</v>
      </c>
      <c r="W500" s="6">
        <v>0</v>
      </c>
      <c r="X500" s="4">
        <v>1.0630025719035939E-3</v>
      </c>
      <c r="Y500" s="5">
        <v>128681.45</v>
      </c>
      <c r="Z500" s="6">
        <v>1.0630025719035939E-3</v>
      </c>
      <c r="AA500" s="4">
        <v>7.2022128732577987E-4</v>
      </c>
      <c r="AB500" s="5">
        <v>87894.5</v>
      </c>
      <c r="AC500" s="6">
        <v>7.2022128732577987E-4</v>
      </c>
      <c r="AD500" s="20">
        <f t="shared" si="33"/>
        <v>5631881.1699999999</v>
      </c>
    </row>
    <row r="501" spans="1:30" ht="16.5" x14ac:dyDescent="0.3">
      <c r="A501" s="3">
        <v>498</v>
      </c>
      <c r="B501" s="3" t="s">
        <v>506</v>
      </c>
      <c r="C501" s="4">
        <f t="shared" si="30"/>
        <v>1.2324658769869768E-3</v>
      </c>
      <c r="D501" s="5">
        <v>7200818.6299999999</v>
      </c>
      <c r="E501" s="6">
        <v>1.0714826395078192E-3</v>
      </c>
      <c r="F501" s="4">
        <f t="shared" si="31"/>
        <v>1.3828153861904576E-3</v>
      </c>
      <c r="G501" s="5">
        <v>89930.52</v>
      </c>
      <c r="H501" s="6">
        <v>1.0714826395078192E-3</v>
      </c>
      <c r="I501" s="4">
        <f t="shared" si="32"/>
        <v>1.1787652946992893E-3</v>
      </c>
      <c r="J501" s="5">
        <v>51055.24</v>
      </c>
      <c r="K501" s="6">
        <v>1.0714826395078192E-3</v>
      </c>
      <c r="L501" s="4">
        <v>1.6734414154255021E-3</v>
      </c>
      <c r="M501" s="5">
        <v>14714.48</v>
      </c>
      <c r="N501" s="6">
        <v>1.6734411149297627E-3</v>
      </c>
      <c r="O501" s="4">
        <v>1.2649398766120623E-3</v>
      </c>
      <c r="P501" s="5">
        <v>393593.95</v>
      </c>
      <c r="Q501" s="6">
        <v>1.0714826395078194E-3</v>
      </c>
      <c r="R501" s="4">
        <v>1.0714825612661502E-3</v>
      </c>
      <c r="S501" s="5">
        <v>7507.46</v>
      </c>
      <c r="T501" s="6">
        <v>1.0714826395078192E-3</v>
      </c>
      <c r="U501" s="4">
        <v>7.4447337676322701E-4</v>
      </c>
      <c r="V501" s="5">
        <v>1325133.6000000001</v>
      </c>
      <c r="W501" s="6">
        <v>0</v>
      </c>
      <c r="X501" s="4">
        <v>1.8981709366690969E-3</v>
      </c>
      <c r="Y501" s="5">
        <v>229782.5</v>
      </c>
      <c r="Z501" s="6">
        <v>1.8981709366690969E-3</v>
      </c>
      <c r="AA501" s="4">
        <v>1.3779068208837071E-3</v>
      </c>
      <c r="AB501" s="5">
        <v>168157.25</v>
      </c>
      <c r="AC501" s="6">
        <v>1.3779068208837071E-3</v>
      </c>
      <c r="AD501" s="20">
        <f t="shared" si="33"/>
        <v>9480693.6300000008</v>
      </c>
    </row>
    <row r="502" spans="1:30" ht="16.5" x14ac:dyDescent="0.3">
      <c r="A502" s="3">
        <v>499</v>
      </c>
      <c r="B502" s="3" t="s">
        <v>507</v>
      </c>
      <c r="C502" s="4">
        <f t="shared" si="30"/>
        <v>5.9958524522577363E-4</v>
      </c>
      <c r="D502" s="5">
        <v>3503143.32</v>
      </c>
      <c r="E502" s="6">
        <v>5.7886578978311111E-4</v>
      </c>
      <c r="F502" s="4">
        <f t="shared" si="31"/>
        <v>5.9802260296089684E-4</v>
      </c>
      <c r="G502" s="5">
        <v>38892.019999999997</v>
      </c>
      <c r="H502" s="6">
        <v>5.78865789783111E-4</v>
      </c>
      <c r="I502" s="4">
        <f t="shared" si="32"/>
        <v>5.9312706526824289E-4</v>
      </c>
      <c r="J502" s="5">
        <v>25689.8</v>
      </c>
      <c r="K502" s="6">
        <v>5.7886578978311111E-4</v>
      </c>
      <c r="L502" s="4">
        <v>6.8804812403033095E-4</v>
      </c>
      <c r="M502" s="5">
        <v>6049.97</v>
      </c>
      <c r="N502" s="6">
        <v>6.8804799394634527E-4</v>
      </c>
      <c r="O502" s="4">
        <v>5.9475491585431444E-4</v>
      </c>
      <c r="P502" s="5">
        <v>185061.71</v>
      </c>
      <c r="Q502" s="6">
        <v>5.78865789783111E-4</v>
      </c>
      <c r="R502" s="4">
        <v>5.7886627506690224E-4</v>
      </c>
      <c r="S502" s="5">
        <v>4055.89</v>
      </c>
      <c r="T502" s="6">
        <v>5.7886578978311111E-4</v>
      </c>
      <c r="U502" s="4">
        <v>5.7960461013058771E-4</v>
      </c>
      <c r="V502" s="5">
        <v>1031673.62</v>
      </c>
      <c r="W502" s="6">
        <v>4.0746124484108287E-4</v>
      </c>
      <c r="X502" s="4">
        <v>4.5783115570744532E-4</v>
      </c>
      <c r="Y502" s="5">
        <v>55422.61</v>
      </c>
      <c r="Z502" s="6">
        <v>4.5783115570744532E-4</v>
      </c>
      <c r="AA502" s="4">
        <v>5.3337280491289627E-4</v>
      </c>
      <c r="AB502" s="5">
        <v>65091.85</v>
      </c>
      <c r="AC502" s="6">
        <v>5.3337280491289627E-4</v>
      </c>
      <c r="AD502" s="20">
        <f t="shared" si="33"/>
        <v>4915080.79</v>
      </c>
    </row>
    <row r="503" spans="1:30" ht="16.5" x14ac:dyDescent="0.3">
      <c r="A503" s="3">
        <v>500</v>
      </c>
      <c r="B503" s="3" t="s">
        <v>508</v>
      </c>
      <c r="C503" s="4">
        <f t="shared" si="30"/>
        <v>1.3340600178508163E-3</v>
      </c>
      <c r="D503" s="5">
        <v>7794393.6699999999</v>
      </c>
      <c r="E503" s="6">
        <v>1.2026791625558227E-3</v>
      </c>
      <c r="F503" s="4">
        <f t="shared" si="31"/>
        <v>1.4519150080233123E-3</v>
      </c>
      <c r="G503" s="5">
        <v>94424.37</v>
      </c>
      <c r="H503" s="6">
        <v>1.2026791625558227E-3</v>
      </c>
      <c r="I503" s="4">
        <f t="shared" si="32"/>
        <v>1.290470530278888E-3</v>
      </c>
      <c r="J503" s="5">
        <v>55893.47</v>
      </c>
      <c r="K503" s="6">
        <v>1.2026791625558227E-3</v>
      </c>
      <c r="L503" s="4">
        <v>1.6102953435628976E-3</v>
      </c>
      <c r="M503" s="5">
        <v>14159.24</v>
      </c>
      <c r="N503" s="6">
        <v>1.6102956915394482E-3</v>
      </c>
      <c r="O503" s="4">
        <v>1.3614803121140054E-3</v>
      </c>
      <c r="P503" s="5">
        <v>423633.11</v>
      </c>
      <c r="Q503" s="6">
        <v>1.2026791625558227E-3</v>
      </c>
      <c r="R503" s="4">
        <v>1.2026786821403603E-3</v>
      </c>
      <c r="S503" s="5">
        <v>8426.7000000000007</v>
      </c>
      <c r="T503" s="6">
        <v>1.2026791625558227E-3</v>
      </c>
      <c r="U503" s="4">
        <v>1.9250457388664873E-3</v>
      </c>
      <c r="V503" s="5">
        <v>3426506.4</v>
      </c>
      <c r="W503" s="6">
        <v>3.607138218451262E-3</v>
      </c>
      <c r="X503" s="4">
        <v>1.9526822475193092E-3</v>
      </c>
      <c r="Y503" s="5">
        <v>236381.35</v>
      </c>
      <c r="Z503" s="6">
        <v>1.9526822475193092E-3</v>
      </c>
      <c r="AA503" s="4">
        <v>1.4951519256757753E-3</v>
      </c>
      <c r="AB503" s="5">
        <v>182465.63</v>
      </c>
      <c r="AC503" s="6">
        <v>1.4951519256757753E-3</v>
      </c>
      <c r="AD503" s="20">
        <f t="shared" si="33"/>
        <v>12236283.940000001</v>
      </c>
    </row>
    <row r="504" spans="1:30" ht="16.5" x14ac:dyDescent="0.3">
      <c r="A504" s="3">
        <v>501</v>
      </c>
      <c r="B504" s="3" t="s">
        <v>509</v>
      </c>
      <c r="C504" s="4">
        <f t="shared" si="30"/>
        <v>2.4546188543983814E-4</v>
      </c>
      <c r="D504" s="5">
        <v>1434138.3</v>
      </c>
      <c r="E504" s="6">
        <v>1.2514188532324326E-4</v>
      </c>
      <c r="F504" s="4">
        <f t="shared" si="31"/>
        <v>3.2441202631508455E-4</v>
      </c>
      <c r="G504" s="5">
        <v>21097.93</v>
      </c>
      <c r="H504" s="6">
        <v>1.2514188532324329E-4</v>
      </c>
      <c r="I504" s="4">
        <f t="shared" si="32"/>
        <v>1.9897132172526846E-4</v>
      </c>
      <c r="J504" s="5">
        <v>8617.94</v>
      </c>
      <c r="K504" s="6">
        <v>1.2514188532324326E-4</v>
      </c>
      <c r="L504" s="4">
        <v>4.6189297648364973E-4</v>
      </c>
      <c r="M504" s="5">
        <v>4061.4</v>
      </c>
      <c r="N504" s="6">
        <v>4.6189259576434193E-4</v>
      </c>
      <c r="O504" s="4">
        <v>2.5570114594567389E-4</v>
      </c>
      <c r="P504" s="5">
        <v>79563.009999999995</v>
      </c>
      <c r="Q504" s="6">
        <v>1.2514188532324326E-4</v>
      </c>
      <c r="R504" s="4">
        <v>1.2514183750154991E-4</v>
      </c>
      <c r="S504" s="5">
        <v>876.82</v>
      </c>
      <c r="T504" s="6">
        <v>1.2514188532324326E-4</v>
      </c>
      <c r="U504" s="4">
        <v>4.0221410307818419E-4</v>
      </c>
      <c r="V504" s="5">
        <v>715925.43</v>
      </c>
      <c r="W504" s="6">
        <v>3.0214917008687274E-4</v>
      </c>
      <c r="X504" s="4">
        <v>2.417726176051679E-4</v>
      </c>
      <c r="Y504" s="5">
        <v>29267.71</v>
      </c>
      <c r="Z504" s="6">
        <v>2.417726176051679E-4</v>
      </c>
      <c r="AA504" s="4">
        <v>1.7169347193218048E-4</v>
      </c>
      <c r="AB504" s="5">
        <v>20953.16</v>
      </c>
      <c r="AC504" s="6">
        <v>1.7169347193218048E-4</v>
      </c>
      <c r="AD504" s="20">
        <f t="shared" si="33"/>
        <v>2314501.7000000002</v>
      </c>
    </row>
    <row r="505" spans="1:30" ht="16.5" x14ac:dyDescent="0.3">
      <c r="A505" s="3">
        <v>502</v>
      </c>
      <c r="B505" s="3" t="s">
        <v>510</v>
      </c>
      <c r="C505" s="4">
        <f t="shared" si="30"/>
        <v>8.2280532968263451E-4</v>
      </c>
      <c r="D505" s="5">
        <v>4807331.43</v>
      </c>
      <c r="E505" s="6">
        <v>6.1578142893236156E-4</v>
      </c>
      <c r="F505" s="4">
        <f t="shared" si="31"/>
        <v>9.1353302773715438E-4</v>
      </c>
      <c r="G505" s="5">
        <v>59411.040000000001</v>
      </c>
      <c r="H505" s="6">
        <v>6.1578142893236156E-4</v>
      </c>
      <c r="I505" s="4">
        <f t="shared" si="32"/>
        <v>7.4129616196239847E-4</v>
      </c>
      <c r="J505" s="5">
        <v>32107.37</v>
      </c>
      <c r="K505" s="6">
        <v>6.1578142893236156E-4</v>
      </c>
      <c r="L505" s="4">
        <v>1.216469429017306E-3</v>
      </c>
      <c r="M505" s="5">
        <v>10696.35</v>
      </c>
      <c r="N505" s="6">
        <v>1.2164696870132835E-3</v>
      </c>
      <c r="O505" s="4">
        <v>8.206290859182324E-4</v>
      </c>
      <c r="P505" s="5">
        <v>255343.87</v>
      </c>
      <c r="Q505" s="6">
        <v>6.1578142893236156E-4</v>
      </c>
      <c r="R505" s="4">
        <v>6.1578141873353377E-4</v>
      </c>
      <c r="S505" s="5">
        <v>4314.54</v>
      </c>
      <c r="T505" s="6">
        <v>6.1578142893236156E-4</v>
      </c>
      <c r="U505" s="4">
        <v>4.1834129321545671E-4</v>
      </c>
      <c r="V505" s="5">
        <v>744631.2</v>
      </c>
      <c r="W505" s="6">
        <v>0</v>
      </c>
      <c r="X505" s="4">
        <v>1.2875756910969158E-3</v>
      </c>
      <c r="Y505" s="5">
        <v>155867.07999999999</v>
      </c>
      <c r="Z505" s="6">
        <v>1.2875756910969158E-3</v>
      </c>
      <c r="AA505" s="4">
        <v>8.6209401138037873E-4</v>
      </c>
      <c r="AB505" s="5">
        <v>105208.39</v>
      </c>
      <c r="AC505" s="6">
        <v>8.6209401138037873E-4</v>
      </c>
      <c r="AD505" s="20">
        <f t="shared" si="33"/>
        <v>6174911.2699999996</v>
      </c>
    </row>
    <row r="506" spans="1:30" ht="16.5" x14ac:dyDescent="0.3">
      <c r="A506" s="3">
        <v>503</v>
      </c>
      <c r="B506" s="3" t="s">
        <v>511</v>
      </c>
      <c r="C506" s="4">
        <f t="shared" si="30"/>
        <v>3.1292834064025133E-4</v>
      </c>
      <c r="D506" s="5">
        <v>1828318.55</v>
      </c>
      <c r="E506" s="6">
        <v>1.1790406445711215E-4</v>
      </c>
      <c r="F506" s="4">
        <f t="shared" si="31"/>
        <v>3.6139985597706607E-4</v>
      </c>
      <c r="G506" s="5">
        <v>23503.41</v>
      </c>
      <c r="H506" s="6">
        <v>1.1790406445711216E-4</v>
      </c>
      <c r="I506" s="4">
        <f t="shared" si="32"/>
        <v>2.3012885918566699E-4</v>
      </c>
      <c r="J506" s="5">
        <v>9967.4500000000007</v>
      </c>
      <c r="K506" s="6">
        <v>1.1790406445711213E-4</v>
      </c>
      <c r="L506" s="4">
        <v>5.5844196018035397E-4</v>
      </c>
      <c r="M506" s="5">
        <v>4910.3500000000004</v>
      </c>
      <c r="N506" s="6">
        <v>5.5844141056590301E-4</v>
      </c>
      <c r="O506" s="4">
        <v>2.9610576565527146E-4</v>
      </c>
      <c r="P506" s="5">
        <v>92135.16</v>
      </c>
      <c r="Q506" s="6">
        <v>1.1790406445711216E-4</v>
      </c>
      <c r="R506" s="4">
        <v>1.1790438559613762E-4</v>
      </c>
      <c r="S506" s="5">
        <v>826.11</v>
      </c>
      <c r="T506" s="6">
        <v>1.1790406445711215E-4</v>
      </c>
      <c r="U506" s="4">
        <v>3.6088358028727851E-4</v>
      </c>
      <c r="V506" s="5">
        <v>642358.71</v>
      </c>
      <c r="W506" s="6">
        <v>1.4165022872988388E-4</v>
      </c>
      <c r="X506" s="4">
        <v>1.0155178370490766E-4</v>
      </c>
      <c r="Y506" s="5">
        <v>12293.32</v>
      </c>
      <c r="Z506" s="6">
        <v>1.0155178370490766E-4</v>
      </c>
      <c r="AA506" s="4">
        <v>1.1188325849495495E-4</v>
      </c>
      <c r="AB506" s="5">
        <v>13654.03</v>
      </c>
      <c r="AC506" s="6">
        <v>1.1188325849495495E-4</v>
      </c>
      <c r="AD506" s="20">
        <f t="shared" si="33"/>
        <v>2627967.09</v>
      </c>
    </row>
    <row r="507" spans="1:30" ht="16.5" x14ac:dyDescent="0.3">
      <c r="A507" s="3">
        <v>504</v>
      </c>
      <c r="B507" s="3" t="s">
        <v>512</v>
      </c>
      <c r="C507" s="4">
        <f t="shared" si="30"/>
        <v>4.8869563860996193E-4</v>
      </c>
      <c r="D507" s="5">
        <v>2855258.49</v>
      </c>
      <c r="E507" s="6">
        <v>3.8222178508561303E-4</v>
      </c>
      <c r="F507" s="4">
        <f t="shared" si="31"/>
        <v>5.2917869209104273E-4</v>
      </c>
      <c r="G507" s="5">
        <v>34414.800000000003</v>
      </c>
      <c r="H507" s="6">
        <v>3.8222178508561303E-4</v>
      </c>
      <c r="I507" s="4">
        <f t="shared" si="32"/>
        <v>4.461040587546226E-4</v>
      </c>
      <c r="J507" s="5">
        <v>19321.87</v>
      </c>
      <c r="K507" s="6">
        <v>3.8222178508561303E-4</v>
      </c>
      <c r="L507" s="4">
        <v>6.3451089088912887E-4</v>
      </c>
      <c r="M507" s="5">
        <v>5579.22</v>
      </c>
      <c r="N507" s="6">
        <v>6.34510753378684E-4</v>
      </c>
      <c r="O507" s="4">
        <v>4.8644119928900836E-4</v>
      </c>
      <c r="P507" s="5">
        <v>151359.22</v>
      </c>
      <c r="Q507" s="6">
        <v>3.8222178508561308E-4</v>
      </c>
      <c r="R507" s="4">
        <v>3.8222195225491064E-4</v>
      </c>
      <c r="S507" s="5">
        <v>2678.08</v>
      </c>
      <c r="T507" s="6">
        <v>3.8222178508561303E-4</v>
      </c>
      <c r="U507" s="4">
        <v>7.0403955899636704E-4</v>
      </c>
      <c r="V507" s="5">
        <v>1253162.98</v>
      </c>
      <c r="W507" s="6">
        <v>7.6922394869217102E-4</v>
      </c>
      <c r="X507" s="4">
        <v>3.8277673381898538E-4</v>
      </c>
      <c r="Y507" s="5">
        <v>46336.92</v>
      </c>
      <c r="Z507" s="6">
        <v>3.8277673381898538E-4</v>
      </c>
      <c r="AA507" s="4">
        <v>3.832481555683028E-4</v>
      </c>
      <c r="AB507" s="5">
        <v>46770.91</v>
      </c>
      <c r="AC507" s="6">
        <v>3.832481555683028E-4</v>
      </c>
      <c r="AD507" s="20">
        <f t="shared" si="33"/>
        <v>4414882.49</v>
      </c>
    </row>
    <row r="508" spans="1:30" ht="16.5" x14ac:dyDescent="0.3">
      <c r="A508" s="3">
        <v>505</v>
      </c>
      <c r="B508" s="3" t="s">
        <v>513</v>
      </c>
      <c r="C508" s="4">
        <f t="shared" si="30"/>
        <v>2.6246466772807623E-3</v>
      </c>
      <c r="D508" s="5">
        <v>15334789.42</v>
      </c>
      <c r="E508" s="6">
        <v>3.6687150185244085E-3</v>
      </c>
      <c r="F508" s="4">
        <f t="shared" si="31"/>
        <v>2.4158155609934266E-3</v>
      </c>
      <c r="G508" s="5">
        <v>157111.03</v>
      </c>
      <c r="H508" s="6">
        <v>3.6687150185244089E-3</v>
      </c>
      <c r="I508" s="4">
        <f t="shared" si="32"/>
        <v>3.0888312472945162E-3</v>
      </c>
      <c r="J508" s="5">
        <v>133784.92000000001</v>
      </c>
      <c r="K508" s="6">
        <v>3.6687150185244089E-3</v>
      </c>
      <c r="L508" s="4">
        <v>1.2250126408145806E-3</v>
      </c>
      <c r="M508" s="5">
        <v>10771.47</v>
      </c>
      <c r="N508" s="6">
        <v>1.225012639159848E-3</v>
      </c>
      <c r="O508" s="4">
        <v>2.7518739755275716E-3</v>
      </c>
      <c r="P508" s="5">
        <v>856262.79</v>
      </c>
      <c r="Q508" s="6">
        <v>3.6687150185244089E-3</v>
      </c>
      <c r="R508" s="4">
        <v>3.6687144664089731E-3</v>
      </c>
      <c r="S508" s="5">
        <v>25705.25</v>
      </c>
      <c r="T508" s="6">
        <v>3.6687150185244085E-3</v>
      </c>
      <c r="U508" s="4">
        <v>6.8077268446627343E-4</v>
      </c>
      <c r="V508" s="5">
        <v>1211748.8500000001</v>
      </c>
      <c r="W508" s="6">
        <v>5.9578139807251894E-4</v>
      </c>
      <c r="X508" s="4">
        <v>1.8243433982357046E-3</v>
      </c>
      <c r="Y508" s="5">
        <v>220845.33</v>
      </c>
      <c r="Z508" s="6">
        <v>1.8243433982357046E-3</v>
      </c>
      <c r="AA508" s="4">
        <v>2.9447648266763661E-3</v>
      </c>
      <c r="AB508" s="5">
        <v>359373.76</v>
      </c>
      <c r="AC508" s="6">
        <v>2.9447648266763661E-3</v>
      </c>
      <c r="AD508" s="20">
        <f t="shared" si="33"/>
        <v>18310392.82</v>
      </c>
    </row>
    <row r="509" spans="1:30" ht="16.5" x14ac:dyDescent="0.3">
      <c r="A509" s="3">
        <v>506</v>
      </c>
      <c r="B509" s="3" t="s">
        <v>514</v>
      </c>
      <c r="C509" s="4">
        <f t="shared" si="30"/>
        <v>3.2558424749700013E-4</v>
      </c>
      <c r="D509" s="5">
        <v>1902262.09</v>
      </c>
      <c r="E509" s="6">
        <v>2.8425646605095378E-4</v>
      </c>
      <c r="F509" s="4">
        <f t="shared" si="31"/>
        <v>3.854013205812117E-4</v>
      </c>
      <c r="G509" s="5">
        <v>25064.33</v>
      </c>
      <c r="H509" s="6">
        <v>2.8425646605095378E-4</v>
      </c>
      <c r="I509" s="4">
        <f t="shared" si="32"/>
        <v>3.1347182600263912E-4</v>
      </c>
      <c r="J509" s="5">
        <v>13577.24</v>
      </c>
      <c r="K509" s="6">
        <v>2.8425646605095383E-4</v>
      </c>
      <c r="L509" s="4">
        <v>4.329015554058903E-4</v>
      </c>
      <c r="M509" s="5">
        <v>3806.48</v>
      </c>
      <c r="N509" s="6">
        <v>4.3290183173577874E-4</v>
      </c>
      <c r="O509" s="4">
        <v>3.4365833753173834E-4</v>
      </c>
      <c r="P509" s="5">
        <v>106931.44</v>
      </c>
      <c r="Q509" s="6">
        <v>2.8425646605095378E-4</v>
      </c>
      <c r="R509" s="4">
        <v>2.8425588318778302E-4</v>
      </c>
      <c r="S509" s="5">
        <v>1991.67</v>
      </c>
      <c r="T509" s="6">
        <v>2.8425646605095378E-4</v>
      </c>
      <c r="U509" s="4">
        <v>4.3092969239789459E-4</v>
      </c>
      <c r="V509" s="5">
        <v>767038.06</v>
      </c>
      <c r="W509" s="6">
        <v>4.6763437850530466E-4</v>
      </c>
      <c r="X509" s="4">
        <v>1.9263904126376989E-4</v>
      </c>
      <c r="Y509" s="5">
        <v>23319.86</v>
      </c>
      <c r="Z509" s="6">
        <v>1.9263904126376989E-4</v>
      </c>
      <c r="AA509" s="4">
        <v>2.4780186262157738E-4</v>
      </c>
      <c r="AB509" s="5">
        <v>30241.29</v>
      </c>
      <c r="AC509" s="6">
        <v>2.4780186262157738E-4</v>
      </c>
      <c r="AD509" s="20">
        <f t="shared" si="33"/>
        <v>2874232.46</v>
      </c>
    </row>
    <row r="510" spans="1:30" ht="16.5" x14ac:dyDescent="0.3">
      <c r="A510" s="3">
        <v>507</v>
      </c>
      <c r="B510" s="3" t="s">
        <v>515</v>
      </c>
      <c r="C510" s="4">
        <f t="shared" si="30"/>
        <v>5.7387805177207913E-4</v>
      </c>
      <c r="D510" s="5">
        <v>3352946.19</v>
      </c>
      <c r="E510" s="6">
        <v>4.5303988699242111E-4</v>
      </c>
      <c r="F510" s="4">
        <f t="shared" si="31"/>
        <v>6.5418952367222809E-4</v>
      </c>
      <c r="G510" s="5">
        <v>42544.800000000003</v>
      </c>
      <c r="H510" s="6">
        <v>4.5303988699242116E-4</v>
      </c>
      <c r="I510" s="4">
        <f t="shared" si="32"/>
        <v>5.2862670759991023E-4</v>
      </c>
      <c r="J510" s="5">
        <v>22896.13</v>
      </c>
      <c r="K510" s="6">
        <v>4.5303988699242116E-4</v>
      </c>
      <c r="L510" s="4">
        <v>7.9423779015588207E-4</v>
      </c>
      <c r="M510" s="5">
        <v>6983.69</v>
      </c>
      <c r="N510" s="6">
        <v>7.9423731126289907E-4</v>
      </c>
      <c r="O510" s="4">
        <v>5.8545142287020821E-4</v>
      </c>
      <c r="P510" s="5">
        <v>182166.87</v>
      </c>
      <c r="Q510" s="6">
        <v>4.5303988699242116E-4</v>
      </c>
      <c r="R510" s="4">
        <v>4.5303937013987456E-4</v>
      </c>
      <c r="S510" s="5">
        <v>3174.27</v>
      </c>
      <c r="T510" s="6">
        <v>4.5303988699242111E-4</v>
      </c>
      <c r="U510" s="4">
        <v>4.9512353594041985E-4</v>
      </c>
      <c r="V510" s="5">
        <v>881300.6</v>
      </c>
      <c r="W510" s="6">
        <v>0</v>
      </c>
      <c r="X510" s="4">
        <v>7.7232652186396431E-4</v>
      </c>
      <c r="Y510" s="5">
        <v>93493.75</v>
      </c>
      <c r="Z510" s="6">
        <v>7.7232652186396431E-4</v>
      </c>
      <c r="AA510" s="4">
        <v>5.7723407604741634E-4</v>
      </c>
      <c r="AB510" s="5">
        <v>70444.600000000006</v>
      </c>
      <c r="AC510" s="6">
        <v>5.7723407604741634E-4</v>
      </c>
      <c r="AD510" s="20">
        <f t="shared" si="33"/>
        <v>4655950.8999999994</v>
      </c>
    </row>
    <row r="511" spans="1:30" ht="16.5" x14ac:dyDescent="0.3">
      <c r="A511" s="3">
        <v>508</v>
      </c>
      <c r="B511" s="3" t="s">
        <v>516</v>
      </c>
      <c r="C511" s="4">
        <f t="shared" si="30"/>
        <v>3.6264912000086671E-4</v>
      </c>
      <c r="D511" s="5">
        <v>2118817.7200000002</v>
      </c>
      <c r="E511" s="6">
        <v>3.2513726078786475E-4</v>
      </c>
      <c r="F511" s="4">
        <f t="shared" si="31"/>
        <v>3.8264585428116884E-4</v>
      </c>
      <c r="G511" s="5">
        <v>24885.13</v>
      </c>
      <c r="H511" s="6">
        <v>3.2513726078786469E-4</v>
      </c>
      <c r="I511" s="4">
        <f t="shared" si="32"/>
        <v>3.4874896199069507E-4</v>
      </c>
      <c r="J511" s="5">
        <v>15105.18</v>
      </c>
      <c r="K511" s="6">
        <v>3.2513726078786464E-4</v>
      </c>
      <c r="L511" s="4">
        <v>4.047346588958924E-4</v>
      </c>
      <c r="M511" s="5">
        <v>3558.81</v>
      </c>
      <c r="N511" s="6">
        <v>4.0473423048353679E-4</v>
      </c>
      <c r="O511" s="4">
        <v>3.6520628964307295E-4</v>
      </c>
      <c r="P511" s="5">
        <v>113636.22</v>
      </c>
      <c r="Q511" s="6">
        <v>3.2513726078786469E-4</v>
      </c>
      <c r="R511" s="4">
        <v>3.251372818031704E-4</v>
      </c>
      <c r="S511" s="5">
        <v>2278.11</v>
      </c>
      <c r="T511" s="6">
        <v>3.2513726078786475E-4</v>
      </c>
      <c r="U511" s="4">
        <v>3.9213957915456156E-4</v>
      </c>
      <c r="V511" s="5">
        <v>697993.17</v>
      </c>
      <c r="W511" s="6">
        <v>4.8750367838764556E-4</v>
      </c>
      <c r="X511" s="4">
        <v>3.8642037611875149E-4</v>
      </c>
      <c r="Y511" s="5">
        <v>46778</v>
      </c>
      <c r="Z511" s="6">
        <v>3.8642037611875149E-4</v>
      </c>
      <c r="AA511" s="4">
        <v>3.5170794589353894E-4</v>
      </c>
      <c r="AB511" s="5">
        <v>42921.8</v>
      </c>
      <c r="AC511" s="6">
        <v>3.5170794589353894E-4</v>
      </c>
      <c r="AD511" s="20">
        <f t="shared" si="33"/>
        <v>3065974.14</v>
      </c>
    </row>
    <row r="512" spans="1:30" ht="16.5" x14ac:dyDescent="0.3">
      <c r="A512" s="3">
        <v>509</v>
      </c>
      <c r="B512" s="3" t="s">
        <v>517</v>
      </c>
      <c r="C512" s="4">
        <f t="shared" si="30"/>
        <v>1.7124748838114317E-3</v>
      </c>
      <c r="D512" s="5">
        <v>10005324.51</v>
      </c>
      <c r="E512" s="6">
        <v>1.6815833095350347E-3</v>
      </c>
      <c r="F512" s="4">
        <f t="shared" si="31"/>
        <v>1.7294925643049955E-3</v>
      </c>
      <c r="G512" s="5">
        <v>112476.45</v>
      </c>
      <c r="H512" s="6">
        <v>1.6815833095350345E-3</v>
      </c>
      <c r="I512" s="4">
        <f t="shared" si="32"/>
        <v>1.7070863166829572E-3</v>
      </c>
      <c r="J512" s="5">
        <v>73938.13</v>
      </c>
      <c r="K512" s="6">
        <v>1.6815833095350345E-3</v>
      </c>
      <c r="L512" s="4">
        <v>1.7668481075625855E-3</v>
      </c>
      <c r="M512" s="5">
        <v>15535.8</v>
      </c>
      <c r="N512" s="6">
        <v>1.7668483237188095E-3</v>
      </c>
      <c r="O512" s="4">
        <v>1.7183368418214181E-3</v>
      </c>
      <c r="P512" s="5">
        <v>534671.25</v>
      </c>
      <c r="Q512" s="6">
        <v>1.6815833095350347E-3</v>
      </c>
      <c r="R512" s="4">
        <v>1.6815836292634308E-3</v>
      </c>
      <c r="S512" s="5">
        <v>11782.2</v>
      </c>
      <c r="T512" s="6">
        <v>1.6815833095350347E-3</v>
      </c>
      <c r="U512" s="4">
        <v>2.0753930078172608E-3</v>
      </c>
      <c r="V512" s="5">
        <v>3694118.68</v>
      </c>
      <c r="W512" s="6">
        <v>3.3355574968072614E-3</v>
      </c>
      <c r="X512" s="4">
        <v>2.85380485001106E-3</v>
      </c>
      <c r="Y512" s="5">
        <v>345466.47</v>
      </c>
      <c r="Z512" s="6">
        <v>2.85380485001106E-3</v>
      </c>
      <c r="AA512" s="4">
        <v>2.1109434411885246E-3</v>
      </c>
      <c r="AB512" s="5">
        <v>257615.71</v>
      </c>
      <c r="AC512" s="6">
        <v>2.1109434411885246E-3</v>
      </c>
      <c r="AD512" s="20">
        <f t="shared" si="33"/>
        <v>15050929.200000001</v>
      </c>
    </row>
    <row r="513" spans="1:30" ht="16.5" x14ac:dyDescent="0.3">
      <c r="A513" s="3">
        <v>510</v>
      </c>
      <c r="B513" s="3" t="s">
        <v>518</v>
      </c>
      <c r="C513" s="4">
        <f t="shared" si="30"/>
        <v>2.5962900878414381E-4</v>
      </c>
      <c r="D513" s="5">
        <v>1516911.29</v>
      </c>
      <c r="E513" s="6">
        <v>1.2296205994194762E-4</v>
      </c>
      <c r="F513" s="4">
        <f t="shared" si="31"/>
        <v>3.5102257307208326E-4</v>
      </c>
      <c r="G513" s="5">
        <v>22828.53</v>
      </c>
      <c r="H513" s="6">
        <v>1.2296205994194762E-4</v>
      </c>
      <c r="I513" s="4">
        <f t="shared" si="32"/>
        <v>2.0680416932092528E-4</v>
      </c>
      <c r="J513" s="5">
        <v>8957.2000000000007</v>
      </c>
      <c r="K513" s="6">
        <v>1.2296205994194762E-4</v>
      </c>
      <c r="L513" s="4">
        <v>5.0507418105376768E-4</v>
      </c>
      <c r="M513" s="5">
        <v>4441.09</v>
      </c>
      <c r="N513" s="6">
        <v>5.0507368348663489E-4</v>
      </c>
      <c r="O513" s="4">
        <v>2.7196821427703322E-4</v>
      </c>
      <c r="P513" s="5">
        <v>84624.61</v>
      </c>
      <c r="Q513" s="6">
        <v>1.2296205994194762E-4</v>
      </c>
      <c r="R513" s="4">
        <v>1.2296246675424867E-4</v>
      </c>
      <c r="S513" s="5">
        <v>861.55</v>
      </c>
      <c r="T513" s="6">
        <v>1.2296205994194762E-4</v>
      </c>
      <c r="U513" s="4">
        <v>2.3899129944548103E-4</v>
      </c>
      <c r="V513" s="5">
        <v>425395.20000000001</v>
      </c>
      <c r="W513" s="6">
        <v>0</v>
      </c>
      <c r="X513" s="4">
        <v>1.8610125259662587E-4</v>
      </c>
      <c r="Y513" s="5">
        <v>22528.43</v>
      </c>
      <c r="Z513" s="6">
        <v>1.8610125259662587E-4</v>
      </c>
      <c r="AA513" s="4">
        <v>1.4734674835401601E-4</v>
      </c>
      <c r="AB513" s="5">
        <v>17981.93</v>
      </c>
      <c r="AC513" s="6">
        <v>1.4734674835401601E-4</v>
      </c>
      <c r="AD513" s="20">
        <f t="shared" si="33"/>
        <v>2104529.83</v>
      </c>
    </row>
    <row r="514" spans="1:30" ht="16.5" x14ac:dyDescent="0.3">
      <c r="A514" s="3">
        <v>511</v>
      </c>
      <c r="B514" s="3" t="s">
        <v>519</v>
      </c>
      <c r="C514" s="4">
        <f t="shared" si="30"/>
        <v>5.9885836643213297E-4</v>
      </c>
      <c r="D514" s="5">
        <v>3498896.45</v>
      </c>
      <c r="E514" s="6">
        <v>4.5411669755788061E-4</v>
      </c>
      <c r="F514" s="4">
        <f t="shared" si="31"/>
        <v>6.8521173804164464E-4</v>
      </c>
      <c r="G514" s="5">
        <v>44562.31</v>
      </c>
      <c r="H514" s="6">
        <v>4.5411669755788067E-4</v>
      </c>
      <c r="I514" s="4">
        <f t="shared" si="32"/>
        <v>5.4345892463817541E-4</v>
      </c>
      <c r="J514" s="5">
        <v>23538.55</v>
      </c>
      <c r="K514" s="6">
        <v>4.5411669755788067E-4</v>
      </c>
      <c r="L514" s="4">
        <v>8.4809800947259343E-4</v>
      </c>
      <c r="M514" s="5">
        <v>7457.28</v>
      </c>
      <c r="N514" s="6">
        <v>8.4809840833951361E-4</v>
      </c>
      <c r="O514" s="4">
        <v>6.0841136653982139E-4</v>
      </c>
      <c r="P514" s="5">
        <v>189311</v>
      </c>
      <c r="Q514" s="6">
        <v>4.5411669755788061E-4</v>
      </c>
      <c r="R514" s="4">
        <v>4.5411692411119904E-4</v>
      </c>
      <c r="S514" s="5">
        <v>3181.82</v>
      </c>
      <c r="T514" s="6">
        <v>4.5411669755788061E-4</v>
      </c>
      <c r="U514" s="4">
        <v>9.1586713455645919E-4</v>
      </c>
      <c r="V514" s="5">
        <v>1630207.81</v>
      </c>
      <c r="W514" s="6">
        <v>9.5132744225972631E-4</v>
      </c>
      <c r="X514" s="4">
        <v>8.2961715494995298E-4</v>
      </c>
      <c r="Y514" s="5">
        <v>100429.05</v>
      </c>
      <c r="Z514" s="6">
        <v>8.2961715494995298E-4</v>
      </c>
      <c r="AA514" s="4">
        <v>5.9530456740610957E-4</v>
      </c>
      <c r="AB514" s="5">
        <v>72649.89</v>
      </c>
      <c r="AC514" s="6">
        <v>5.9530456740610957E-4</v>
      </c>
      <c r="AD514" s="20">
        <f t="shared" si="33"/>
        <v>5570234.1599999992</v>
      </c>
    </row>
    <row r="515" spans="1:30" ht="16.5" x14ac:dyDescent="0.3">
      <c r="A515" s="3">
        <v>512</v>
      </c>
      <c r="B515" s="3" t="s">
        <v>520</v>
      </c>
      <c r="C515" s="4">
        <f t="shared" si="30"/>
        <v>2.6952597274116285E-4</v>
      </c>
      <c r="D515" s="5">
        <v>1574735.4</v>
      </c>
      <c r="E515" s="6">
        <v>1.3718725171586407E-4</v>
      </c>
      <c r="F515" s="4">
        <f t="shared" si="31"/>
        <v>3.5975979997504283E-4</v>
      </c>
      <c r="G515" s="5">
        <v>23396.75</v>
      </c>
      <c r="H515" s="6">
        <v>1.3718725171586407E-4</v>
      </c>
      <c r="I515" s="4">
        <f t="shared" si="32"/>
        <v>2.1859269037812742E-4</v>
      </c>
      <c r="J515" s="5">
        <v>9467.7900000000009</v>
      </c>
      <c r="K515" s="6">
        <v>1.3718725171586409E-4</v>
      </c>
      <c r="L515" s="4">
        <v>5.0945496537792929E-4</v>
      </c>
      <c r="M515" s="5">
        <v>4479.6099999999997</v>
      </c>
      <c r="N515" s="6">
        <v>5.0945465076253674E-4</v>
      </c>
      <c r="O515" s="4">
        <v>2.8225497530997369E-4</v>
      </c>
      <c r="P515" s="5">
        <v>87825.4</v>
      </c>
      <c r="Q515" s="6">
        <v>1.3718725171586407E-4</v>
      </c>
      <c r="R515" s="4">
        <v>1.3718760639953447E-4</v>
      </c>
      <c r="S515" s="5">
        <v>961.22</v>
      </c>
      <c r="T515" s="6">
        <v>1.3718725171586407E-4</v>
      </c>
      <c r="U515" s="4">
        <v>3.0068613322316784E-4</v>
      </c>
      <c r="V515" s="5">
        <v>535209.6</v>
      </c>
      <c r="W515" s="6">
        <v>0</v>
      </c>
      <c r="X515" s="4">
        <v>2.6925193226502996E-4</v>
      </c>
      <c r="Y515" s="5">
        <v>32594.21</v>
      </c>
      <c r="Z515" s="6">
        <v>2.6925193226502996E-4</v>
      </c>
      <c r="AA515" s="4">
        <v>1.8889128562503356E-4</v>
      </c>
      <c r="AB515" s="5">
        <v>23051.95</v>
      </c>
      <c r="AC515" s="6">
        <v>1.8889128562503356E-4</v>
      </c>
      <c r="AD515" s="20">
        <f t="shared" si="33"/>
        <v>2291721.9300000002</v>
      </c>
    </row>
    <row r="516" spans="1:30" ht="16.5" x14ac:dyDescent="0.3">
      <c r="A516" s="3">
        <v>513</v>
      </c>
      <c r="B516" s="3" t="s">
        <v>521</v>
      </c>
      <c r="C516" s="4">
        <f t="shared" si="30"/>
        <v>1.2558996091216316E-3</v>
      </c>
      <c r="D516" s="5">
        <v>7337732.8099999996</v>
      </c>
      <c r="E516" s="6">
        <v>1.0922890467621198E-3</v>
      </c>
      <c r="F516" s="4">
        <f t="shared" si="31"/>
        <v>1.3636362951411078E-3</v>
      </c>
      <c r="G516" s="5">
        <v>88683.22</v>
      </c>
      <c r="H516" s="6">
        <v>1.0922890467621198E-3</v>
      </c>
      <c r="I516" s="4">
        <f t="shared" si="32"/>
        <v>1.1967220158497997E-3</v>
      </c>
      <c r="J516" s="5">
        <v>51832.99</v>
      </c>
      <c r="K516" s="6">
        <v>1.0922890467621198E-3</v>
      </c>
      <c r="L516" s="4">
        <v>1.5625309196712917E-3</v>
      </c>
      <c r="M516" s="5">
        <v>13739.25</v>
      </c>
      <c r="N516" s="6">
        <v>1.5625311437749627E-3</v>
      </c>
      <c r="O516" s="4">
        <v>1.2722334147982559E-3</v>
      </c>
      <c r="P516" s="5">
        <v>395863.38</v>
      </c>
      <c r="Q516" s="6">
        <v>1.0922890467621198E-3</v>
      </c>
      <c r="R516" s="4">
        <v>1.0922886298674322E-3</v>
      </c>
      <c r="S516" s="5">
        <v>7653.24</v>
      </c>
      <c r="T516" s="6">
        <v>1.0922890467621198E-3</v>
      </c>
      <c r="U516" s="4">
        <v>5.4284604136210031E-4</v>
      </c>
      <c r="V516" s="5">
        <v>966244.8</v>
      </c>
      <c r="W516" s="6">
        <v>0</v>
      </c>
      <c r="X516" s="4">
        <v>2.1797847192921299E-3</v>
      </c>
      <c r="Y516" s="5">
        <v>263873.17</v>
      </c>
      <c r="Z516" s="6">
        <v>2.1797847192921299E-3</v>
      </c>
      <c r="AA516" s="4">
        <v>1.5292046276125103E-3</v>
      </c>
      <c r="AB516" s="5">
        <v>186621.36</v>
      </c>
      <c r="AC516" s="6">
        <v>1.5292046276125103E-3</v>
      </c>
      <c r="AD516" s="20">
        <f t="shared" si="33"/>
        <v>9312244.2199999988</v>
      </c>
    </row>
    <row r="517" spans="1:30" ht="16.5" x14ac:dyDescent="0.3">
      <c r="A517" s="3">
        <v>514</v>
      </c>
      <c r="B517" s="3" t="s">
        <v>522</v>
      </c>
      <c r="C517" s="4">
        <f t="shared" ref="C517:C573" si="34">D517/$D$3</f>
        <v>2.9812141429842411E-4</v>
      </c>
      <c r="D517" s="5">
        <v>1741807.44</v>
      </c>
      <c r="E517" s="6">
        <v>1.4039997080778381E-4</v>
      </c>
      <c r="F517" s="4">
        <f t="shared" ref="F517:F573" si="35">G517/$G$3</f>
        <v>4.0388662458001477E-4</v>
      </c>
      <c r="G517" s="5">
        <v>26266.51</v>
      </c>
      <c r="H517" s="6">
        <v>1.4039997080778383E-4</v>
      </c>
      <c r="I517" s="4">
        <f t="shared" ref="I517:I573" si="36">J517/$J$3</f>
        <v>2.3720511179308566E-4</v>
      </c>
      <c r="J517" s="5">
        <v>10273.94</v>
      </c>
      <c r="K517" s="6">
        <v>1.4039997080778381E-4</v>
      </c>
      <c r="L517" s="4">
        <v>5.8407387012270994E-4</v>
      </c>
      <c r="M517" s="5">
        <v>5135.7299999999996</v>
      </c>
      <c r="N517" s="6">
        <v>5.8407422451894431E-4</v>
      </c>
      <c r="O517" s="4">
        <v>3.124195950590626E-4</v>
      </c>
      <c r="P517" s="5">
        <v>97211.31</v>
      </c>
      <c r="Q517" s="6">
        <v>1.4039997080778381E-4</v>
      </c>
      <c r="R517" s="4">
        <v>1.404002871802647E-4</v>
      </c>
      <c r="S517" s="5">
        <v>983.73</v>
      </c>
      <c r="T517" s="6">
        <v>1.4039997080778381E-4</v>
      </c>
      <c r="U517" s="4">
        <v>5.4159032286050558E-4</v>
      </c>
      <c r="V517" s="5">
        <v>964009.67</v>
      </c>
      <c r="W517" s="6">
        <v>5.5143352152066632E-4</v>
      </c>
      <c r="X517" s="4">
        <v>2.3525961112470044E-4</v>
      </c>
      <c r="Y517" s="5">
        <v>28479.279999999999</v>
      </c>
      <c r="Z517" s="6">
        <v>2.3525961112470044E-4</v>
      </c>
      <c r="AA517" s="4">
        <v>1.753306121719599E-4</v>
      </c>
      <c r="AB517" s="5">
        <v>21397.03</v>
      </c>
      <c r="AC517" s="6">
        <v>1.753306121719599E-4</v>
      </c>
      <c r="AD517" s="20">
        <f t="shared" ref="AD517:AD573" si="37">D517+G517+J517+M517+P517+S517+V517+Y517+AB517</f>
        <v>2895564.6399999997</v>
      </c>
    </row>
    <row r="518" spans="1:30" ht="16.5" x14ac:dyDescent="0.3">
      <c r="A518" s="3">
        <v>515</v>
      </c>
      <c r="B518" s="3" t="s">
        <v>523</v>
      </c>
      <c r="C518" s="4">
        <f t="shared" si="34"/>
        <v>1.5147205274750851E-2</v>
      </c>
      <c r="D518" s="5">
        <v>88499227.420000002</v>
      </c>
      <c r="E518" s="6">
        <v>1.7005068752451516E-2</v>
      </c>
      <c r="F518" s="4">
        <f t="shared" si="35"/>
        <v>1.4586073467995415E-2</v>
      </c>
      <c r="G518" s="5">
        <v>948596.02</v>
      </c>
      <c r="H518" s="6">
        <v>1.7005068752451519E-2</v>
      </c>
      <c r="I518" s="4">
        <f t="shared" si="36"/>
        <v>1.5999615399471655E-2</v>
      </c>
      <c r="J518" s="5">
        <v>692982.91</v>
      </c>
      <c r="K518" s="6">
        <v>1.7005068752451519E-2</v>
      </c>
      <c r="L518" s="4">
        <v>1.2352133175843459E-2</v>
      </c>
      <c r="M518" s="5">
        <v>108611.64</v>
      </c>
      <c r="N518" s="6">
        <v>1.2352133276892076E-2</v>
      </c>
      <c r="O518" s="4">
        <v>1.532561888636097E-2</v>
      </c>
      <c r="P518" s="5">
        <v>4768662.12</v>
      </c>
      <c r="Q518" s="6">
        <v>1.7005068752451519E-2</v>
      </c>
      <c r="R518" s="4">
        <v>1.700506904223691E-2</v>
      </c>
      <c r="S518" s="5">
        <v>119147.88</v>
      </c>
      <c r="T518" s="6">
        <v>1.7005068752451516E-2</v>
      </c>
      <c r="U518" s="4">
        <v>1.4489030819411762E-2</v>
      </c>
      <c r="V518" s="5">
        <v>25789910.25</v>
      </c>
      <c r="W518" s="6">
        <v>1.8765109792103697E-2</v>
      </c>
      <c r="X518" s="4">
        <v>1.6172374415917935E-2</v>
      </c>
      <c r="Y518" s="5">
        <v>1957741.82</v>
      </c>
      <c r="Z518" s="6">
        <v>1.6172374415917935E-2</v>
      </c>
      <c r="AA518" s="4">
        <v>1.6760308831464871E-2</v>
      </c>
      <c r="AB518" s="5">
        <v>2045397.7</v>
      </c>
      <c r="AC518" s="6">
        <v>1.6760308831464871E-2</v>
      </c>
      <c r="AD518" s="20">
        <f t="shared" si="37"/>
        <v>124930277.75999999</v>
      </c>
    </row>
    <row r="519" spans="1:30" ht="16.5" x14ac:dyDescent="0.3">
      <c r="A519" s="3">
        <v>516</v>
      </c>
      <c r="B519" s="3" t="s">
        <v>524</v>
      </c>
      <c r="C519" s="4">
        <f t="shared" si="34"/>
        <v>8.1249645570455548E-4</v>
      </c>
      <c r="D519" s="5">
        <v>4747100.6900000004</v>
      </c>
      <c r="E519" s="6">
        <v>6.373685984209542E-4</v>
      </c>
      <c r="F519" s="4">
        <f t="shared" si="35"/>
        <v>8.9368874990131012E-4</v>
      </c>
      <c r="G519" s="5">
        <v>58120.480000000003</v>
      </c>
      <c r="H519" s="6">
        <v>6.373685984209542E-4</v>
      </c>
      <c r="I519" s="4">
        <f t="shared" si="36"/>
        <v>7.437474189017102E-4</v>
      </c>
      <c r="J519" s="5">
        <v>32213.54</v>
      </c>
      <c r="K519" s="6">
        <v>6.373685984209542E-4</v>
      </c>
      <c r="L519" s="4">
        <v>1.0764810792651296E-3</v>
      </c>
      <c r="M519" s="5">
        <v>9465.44</v>
      </c>
      <c r="N519" s="6">
        <v>1.076481226950713E-3</v>
      </c>
      <c r="O519" s="4">
        <v>8.1476611516651388E-4</v>
      </c>
      <c r="P519" s="5">
        <v>253519.57</v>
      </c>
      <c r="Q519" s="6">
        <v>6.3736859842095431E-4</v>
      </c>
      <c r="R519" s="4">
        <v>6.3736817875509973E-4</v>
      </c>
      <c r="S519" s="5">
        <v>4465.79</v>
      </c>
      <c r="T519" s="6">
        <v>6.373685984209542E-4</v>
      </c>
      <c r="U519" s="4">
        <v>4.2288324658109645E-4</v>
      </c>
      <c r="V519" s="5">
        <v>752715.7</v>
      </c>
      <c r="W519" s="6">
        <v>0</v>
      </c>
      <c r="X519" s="4">
        <v>1.2793115753058826E-3</v>
      </c>
      <c r="Y519" s="5">
        <v>154866.67000000001</v>
      </c>
      <c r="Z519" s="6">
        <v>1.2793115753058826E-3</v>
      </c>
      <c r="AA519" s="4">
        <v>8.9159944811634966E-4</v>
      </c>
      <c r="AB519" s="5">
        <v>108809.18</v>
      </c>
      <c r="AC519" s="6">
        <v>8.9159944811634966E-4</v>
      </c>
      <c r="AD519" s="20">
        <f t="shared" si="37"/>
        <v>6121277.0600000015</v>
      </c>
    </row>
    <row r="520" spans="1:30" ht="16.5" x14ac:dyDescent="0.3">
      <c r="A520" s="3">
        <v>517</v>
      </c>
      <c r="B520" s="3" t="s">
        <v>525</v>
      </c>
      <c r="C520" s="4">
        <f t="shared" si="34"/>
        <v>8.6451656666742096E-4</v>
      </c>
      <c r="D520" s="5">
        <v>5051033.96</v>
      </c>
      <c r="E520" s="6">
        <v>7.6586210137638262E-4</v>
      </c>
      <c r="F520" s="4">
        <f t="shared" si="35"/>
        <v>9.2238834605297296E-4</v>
      </c>
      <c r="G520" s="5">
        <v>59986.94</v>
      </c>
      <c r="H520" s="6">
        <v>7.6586210137638252E-4</v>
      </c>
      <c r="I520" s="4">
        <f t="shared" si="36"/>
        <v>8.294878475306642E-4</v>
      </c>
      <c r="J520" s="5">
        <v>35927.17</v>
      </c>
      <c r="K520" s="6">
        <v>7.6586210137638262E-4</v>
      </c>
      <c r="L520" s="4">
        <v>1.1290470793292719E-3</v>
      </c>
      <c r="M520" s="5">
        <v>9927.65</v>
      </c>
      <c r="N520" s="6">
        <v>1.1290475575770724E-3</v>
      </c>
      <c r="O520" s="4">
        <v>8.6943623647822092E-4</v>
      </c>
      <c r="P520" s="5">
        <v>270530.52</v>
      </c>
      <c r="Q520" s="6">
        <v>7.6586210137638262E-4</v>
      </c>
      <c r="R520" s="4">
        <v>7.6586256497008164E-4</v>
      </c>
      <c r="S520" s="5">
        <v>5366.1</v>
      </c>
      <c r="T520" s="6">
        <v>7.6586210137638262E-4</v>
      </c>
      <c r="U520" s="4">
        <v>3.8804130404131176E-4</v>
      </c>
      <c r="V520" s="5">
        <v>690698.4</v>
      </c>
      <c r="W520" s="6">
        <v>0</v>
      </c>
      <c r="X520" s="4">
        <v>1.5159346197342384E-3</v>
      </c>
      <c r="Y520" s="5">
        <v>183511</v>
      </c>
      <c r="Z520" s="6">
        <v>1.5159346197342384E-3</v>
      </c>
      <c r="AA520" s="4">
        <v>1.043136278389872E-3</v>
      </c>
      <c r="AB520" s="5">
        <v>127302.46</v>
      </c>
      <c r="AC520" s="6">
        <v>1.043136278389872E-3</v>
      </c>
      <c r="AD520" s="20">
        <f t="shared" si="37"/>
        <v>6434284.2000000002</v>
      </c>
    </row>
    <row r="521" spans="1:30" ht="16.5" x14ac:dyDescent="0.3">
      <c r="A521" s="3">
        <v>518</v>
      </c>
      <c r="B521" s="3" t="s">
        <v>526</v>
      </c>
      <c r="C521" s="4">
        <f t="shared" si="34"/>
        <v>1.5890372946907158E-4</v>
      </c>
      <c r="D521" s="5">
        <v>928412.67</v>
      </c>
      <c r="E521" s="6">
        <v>8.039072146570068E-5</v>
      </c>
      <c r="F521" s="4">
        <f t="shared" si="35"/>
        <v>2.0979277777090794E-4</v>
      </c>
      <c r="G521" s="5">
        <v>13643.74</v>
      </c>
      <c r="H521" s="6">
        <v>8.0390721465700666E-5</v>
      </c>
      <c r="I521" s="4">
        <f t="shared" si="36"/>
        <v>1.2839927196029656E-4</v>
      </c>
      <c r="J521" s="5">
        <v>5561.29</v>
      </c>
      <c r="K521" s="6">
        <v>8.039072146570068E-5</v>
      </c>
      <c r="L521" s="4">
        <v>2.8634202916747142E-4</v>
      </c>
      <c r="M521" s="5">
        <v>2517.79</v>
      </c>
      <c r="N521" s="6">
        <v>2.8634258034491338E-4</v>
      </c>
      <c r="O521" s="4">
        <v>1.6560885343382741E-4</v>
      </c>
      <c r="P521" s="5">
        <v>51530.23</v>
      </c>
      <c r="Q521" s="6">
        <v>8.039072146570068E-5</v>
      </c>
      <c r="R521" s="4">
        <v>8.0391235156016075E-5</v>
      </c>
      <c r="S521" s="5">
        <v>563.27</v>
      </c>
      <c r="T521" s="6">
        <v>8.039072146570068E-5</v>
      </c>
      <c r="U521" s="4">
        <v>2.4066933056318698E-4</v>
      </c>
      <c r="V521" s="5">
        <v>428382.03</v>
      </c>
      <c r="W521" s="6">
        <v>2.3009257859481203E-5</v>
      </c>
      <c r="X521" s="4">
        <v>2.6997796772736431E-5</v>
      </c>
      <c r="Y521" s="5">
        <v>3268.21</v>
      </c>
      <c r="Z521" s="6">
        <v>2.6997796772736431E-5</v>
      </c>
      <c r="AA521" s="4">
        <v>5.9173035828814847E-5</v>
      </c>
      <c r="AB521" s="5">
        <v>7221.37</v>
      </c>
      <c r="AC521" s="6">
        <v>5.9173035828814847E-5</v>
      </c>
      <c r="AD521" s="20">
        <f t="shared" si="37"/>
        <v>1441100.6</v>
      </c>
    </row>
    <row r="522" spans="1:30" ht="16.5" x14ac:dyDescent="0.3">
      <c r="A522" s="3">
        <v>519</v>
      </c>
      <c r="B522" s="3" t="s">
        <v>527</v>
      </c>
      <c r="C522" s="4">
        <f t="shared" si="34"/>
        <v>6.4104082596159052E-4</v>
      </c>
      <c r="D522" s="5">
        <v>3745352.15</v>
      </c>
      <c r="E522" s="6">
        <v>6.1171289663592484E-4</v>
      </c>
      <c r="F522" s="4">
        <f t="shared" si="35"/>
        <v>6.8251347226970537E-4</v>
      </c>
      <c r="G522" s="5">
        <v>44386.83</v>
      </c>
      <c r="H522" s="6">
        <v>6.1171289663592473E-4</v>
      </c>
      <c r="I522" s="4">
        <f t="shared" si="36"/>
        <v>6.3417136213856935E-4</v>
      </c>
      <c r="J522" s="5">
        <v>27467.53</v>
      </c>
      <c r="K522" s="6">
        <v>6.1171289663592484E-4</v>
      </c>
      <c r="L522" s="4">
        <v>7.4011258570222122E-4</v>
      </c>
      <c r="M522" s="5">
        <v>6507.77</v>
      </c>
      <c r="N522" s="6">
        <v>7.4011237996310483E-4</v>
      </c>
      <c r="O522" s="4">
        <v>6.539944456047615E-4</v>
      </c>
      <c r="P522" s="5">
        <v>203494.46</v>
      </c>
      <c r="Q522" s="6">
        <v>6.1171289663592473E-4</v>
      </c>
      <c r="R522" s="4">
        <v>6.1171240367095629E-4</v>
      </c>
      <c r="S522" s="5">
        <v>4286.03</v>
      </c>
      <c r="T522" s="6">
        <v>6.1171289663592484E-4</v>
      </c>
      <c r="U522" s="4">
        <v>9.4123885853698722E-4</v>
      </c>
      <c r="V522" s="5">
        <v>1675368.49</v>
      </c>
      <c r="W522" s="6">
        <v>1.1887914978637633E-3</v>
      </c>
      <c r="X522" s="4">
        <v>8.11300971206461E-4</v>
      </c>
      <c r="Y522" s="5">
        <v>98211.79</v>
      </c>
      <c r="Z522" s="6">
        <v>8.11300971206461E-4</v>
      </c>
      <c r="AA522" s="4">
        <v>6.9479916265029261E-4</v>
      </c>
      <c r="AB522" s="5">
        <v>84792.03</v>
      </c>
      <c r="AC522" s="6">
        <v>6.9479916265029261E-4</v>
      </c>
      <c r="AD522" s="20">
        <f t="shared" si="37"/>
        <v>5889867.0800000001</v>
      </c>
    </row>
    <row r="523" spans="1:30" ht="16.5" x14ac:dyDescent="0.3">
      <c r="A523" s="3">
        <v>520</v>
      </c>
      <c r="B523" s="3" t="s">
        <v>528</v>
      </c>
      <c r="C523" s="4">
        <f t="shared" si="34"/>
        <v>1.2044190394745016E-3</v>
      </c>
      <c r="D523" s="5">
        <v>7036951.8700000001</v>
      </c>
      <c r="E523" s="6">
        <v>8.9457105602219473E-4</v>
      </c>
      <c r="F523" s="4">
        <f t="shared" si="35"/>
        <v>1.3166254568127203E-3</v>
      </c>
      <c r="G523" s="5">
        <v>85625.9</v>
      </c>
      <c r="H523" s="6">
        <v>8.9457105602219473E-4</v>
      </c>
      <c r="I523" s="4">
        <f t="shared" si="36"/>
        <v>1.0798369790614361E-3</v>
      </c>
      <c r="J523" s="5">
        <v>46770.41</v>
      </c>
      <c r="K523" s="6">
        <v>8.9457105602219473E-4</v>
      </c>
      <c r="L523" s="4">
        <v>1.7304951036887985E-3</v>
      </c>
      <c r="M523" s="5">
        <v>15216.15</v>
      </c>
      <c r="N523" s="6">
        <v>1.7304952656924117E-3</v>
      </c>
      <c r="O523" s="4">
        <v>1.192072949103585E-3</v>
      </c>
      <c r="P523" s="5">
        <v>370920.95</v>
      </c>
      <c r="Q523" s="6">
        <v>8.9457105602219463E-4</v>
      </c>
      <c r="R523" s="4">
        <v>8.9457103475552521E-4</v>
      </c>
      <c r="S523" s="5">
        <v>6267.91</v>
      </c>
      <c r="T523" s="6">
        <v>8.9457105602219473E-4</v>
      </c>
      <c r="U523" s="4">
        <v>1.2493447665544158E-3</v>
      </c>
      <c r="V523" s="5">
        <v>2223785</v>
      </c>
      <c r="W523" s="6">
        <v>0</v>
      </c>
      <c r="X523" s="4">
        <v>1.7893015514896227E-3</v>
      </c>
      <c r="Y523" s="5">
        <v>216603.35</v>
      </c>
      <c r="Z523" s="6">
        <v>1.7893015514896227E-3</v>
      </c>
      <c r="AA523" s="4">
        <v>1.2523994661644709E-3</v>
      </c>
      <c r="AB523" s="5">
        <v>152840.56</v>
      </c>
      <c r="AC523" s="6">
        <v>1.2523994661644709E-3</v>
      </c>
      <c r="AD523" s="20">
        <f t="shared" si="37"/>
        <v>10154982.100000001</v>
      </c>
    </row>
    <row r="524" spans="1:30" ht="16.5" x14ac:dyDescent="0.3">
      <c r="A524" s="3">
        <v>521</v>
      </c>
      <c r="B524" s="3" t="s">
        <v>529</v>
      </c>
      <c r="C524" s="4">
        <f t="shared" si="34"/>
        <v>1.9195003900585652E-4</v>
      </c>
      <c r="D524" s="5">
        <v>1121489.3999999999</v>
      </c>
      <c r="E524" s="6">
        <v>7.7013940241261967E-5</v>
      </c>
      <c r="F524" s="4">
        <f t="shared" si="35"/>
        <v>2.6999156688923816E-4</v>
      </c>
      <c r="G524" s="5">
        <v>17558.73</v>
      </c>
      <c r="H524" s="6">
        <v>7.7013940241261967E-5</v>
      </c>
      <c r="I524" s="4">
        <f t="shared" si="36"/>
        <v>1.4746329538837467E-4</v>
      </c>
      <c r="J524" s="5">
        <v>6387</v>
      </c>
      <c r="K524" s="6">
        <v>7.7013940241261967E-5</v>
      </c>
      <c r="L524" s="4">
        <v>3.9408180148041411E-4</v>
      </c>
      <c r="M524" s="5">
        <v>3465.14</v>
      </c>
      <c r="N524" s="6">
        <v>3.9408192372264911E-4</v>
      </c>
      <c r="O524" s="4">
        <v>2.0286357660038545E-4</v>
      </c>
      <c r="P524" s="5">
        <v>63122.27</v>
      </c>
      <c r="Q524" s="6">
        <v>7.7013940241261967E-5</v>
      </c>
      <c r="R524" s="4">
        <v>7.7014423637931787E-5</v>
      </c>
      <c r="S524" s="5">
        <v>539.61</v>
      </c>
      <c r="T524" s="6">
        <v>7.7013940241261967E-5</v>
      </c>
      <c r="U524" s="4">
        <v>3.0684902656902621E-4</v>
      </c>
      <c r="V524" s="5">
        <v>546179.31000000006</v>
      </c>
      <c r="W524" s="6">
        <v>1.4650199827860423E-4</v>
      </c>
      <c r="X524" s="4">
        <v>6.0368332849350989E-5</v>
      </c>
      <c r="Y524" s="5">
        <v>7307.87</v>
      </c>
      <c r="Z524" s="6">
        <v>6.0368332849350989E-5</v>
      </c>
      <c r="AA524" s="4">
        <v>7.0408863203464105E-5</v>
      </c>
      <c r="AB524" s="5">
        <v>8592.57</v>
      </c>
      <c r="AC524" s="6">
        <v>7.0408863203464105E-5</v>
      </c>
      <c r="AD524" s="20">
        <f t="shared" si="37"/>
        <v>1774641.9000000001</v>
      </c>
    </row>
    <row r="525" spans="1:30" ht="16.5" x14ac:dyDescent="0.3">
      <c r="A525" s="3">
        <v>522</v>
      </c>
      <c r="B525" s="3" t="s">
        <v>530</v>
      </c>
      <c r="C525" s="4">
        <f t="shared" si="34"/>
        <v>2.6972685039839192E-4</v>
      </c>
      <c r="D525" s="5">
        <v>1575909.05</v>
      </c>
      <c r="E525" s="6">
        <v>1.4927583050062829E-4</v>
      </c>
      <c r="F525" s="4">
        <f t="shared" si="35"/>
        <v>3.4753118814971872E-4</v>
      </c>
      <c r="G525" s="5">
        <v>22601.47</v>
      </c>
      <c r="H525" s="6">
        <v>1.4927583050062832E-4</v>
      </c>
      <c r="I525" s="4">
        <f t="shared" si="36"/>
        <v>2.2321583900323594E-4</v>
      </c>
      <c r="J525" s="5">
        <v>9668.0300000000007</v>
      </c>
      <c r="K525" s="6">
        <v>1.4927583050062829E-4</v>
      </c>
      <c r="L525" s="4">
        <v>4.8556081204183466E-4</v>
      </c>
      <c r="M525" s="5">
        <v>4269.51</v>
      </c>
      <c r="N525" s="6">
        <v>4.8556116392580888E-4</v>
      </c>
      <c r="O525" s="4">
        <v>2.7945978801534029E-4</v>
      </c>
      <c r="P525" s="5">
        <v>86955.66</v>
      </c>
      <c r="Q525" s="6">
        <v>1.4927583050062829E-4</v>
      </c>
      <c r="R525" s="4">
        <v>1.4927619201161136E-4</v>
      </c>
      <c r="S525" s="5">
        <v>1045.92</v>
      </c>
      <c r="T525" s="6">
        <v>1.4927583050062829E-4</v>
      </c>
      <c r="U525" s="4">
        <v>2.7693639980765566E-4</v>
      </c>
      <c r="V525" s="5">
        <v>492936</v>
      </c>
      <c r="W525" s="6">
        <v>0</v>
      </c>
      <c r="X525" s="4">
        <v>2.9604924114755299E-4</v>
      </c>
      <c r="Y525" s="5">
        <v>35838.15</v>
      </c>
      <c r="Z525" s="6">
        <v>2.9604924114755299E-4</v>
      </c>
      <c r="AA525" s="4">
        <v>2.0621184778205832E-4</v>
      </c>
      <c r="AB525" s="5">
        <v>25165.72</v>
      </c>
      <c r="AC525" s="6">
        <v>2.0621184778205832E-4</v>
      </c>
      <c r="AD525" s="20">
        <f t="shared" si="37"/>
        <v>2254389.5099999998</v>
      </c>
    </row>
    <row r="526" spans="1:30" ht="16.5" x14ac:dyDescent="0.3">
      <c r="A526" s="3">
        <v>523</v>
      </c>
      <c r="B526" s="3" t="s">
        <v>531</v>
      </c>
      <c r="C526" s="4">
        <f t="shared" si="34"/>
        <v>5.3305381035197912E-4</v>
      </c>
      <c r="D526" s="5">
        <v>3114426.03</v>
      </c>
      <c r="E526" s="6">
        <v>3.6826266333719193E-4</v>
      </c>
      <c r="F526" s="4">
        <f t="shared" si="35"/>
        <v>5.6528129745116336E-4</v>
      </c>
      <c r="G526" s="5">
        <v>36762.71</v>
      </c>
      <c r="H526" s="6">
        <v>3.6826266333719188E-4</v>
      </c>
      <c r="I526" s="4">
        <f t="shared" si="36"/>
        <v>4.6491295936854044E-4</v>
      </c>
      <c r="J526" s="5">
        <v>20136.53</v>
      </c>
      <c r="K526" s="6">
        <v>3.6826266333719188E-4</v>
      </c>
      <c r="L526" s="4">
        <v>8.9146686446158125E-4</v>
      </c>
      <c r="M526" s="5">
        <v>7838.62</v>
      </c>
      <c r="N526" s="6">
        <v>8.9146681836026437E-4</v>
      </c>
      <c r="O526" s="4">
        <v>5.117887215373417E-4</v>
      </c>
      <c r="P526" s="5">
        <v>159246.26</v>
      </c>
      <c r="Q526" s="6">
        <v>3.6826266333719188E-4</v>
      </c>
      <c r="R526" s="4">
        <v>3.6826227623699753E-4</v>
      </c>
      <c r="S526" s="5">
        <v>2580.27</v>
      </c>
      <c r="T526" s="6">
        <v>3.6826266333719193E-4</v>
      </c>
      <c r="U526" s="4">
        <v>5.9042813921557726E-4</v>
      </c>
      <c r="V526" s="5">
        <v>1050939.08</v>
      </c>
      <c r="W526" s="6">
        <v>5.1280852241742325E-4</v>
      </c>
      <c r="X526" s="4">
        <v>3.9132311871626485E-4</v>
      </c>
      <c r="Y526" s="5">
        <v>47371.5</v>
      </c>
      <c r="Z526" s="6">
        <v>3.9132311871626485E-4</v>
      </c>
      <c r="AA526" s="4">
        <v>3.7903521195219847E-4</v>
      </c>
      <c r="AB526" s="5">
        <v>46256.77</v>
      </c>
      <c r="AC526" s="6">
        <v>3.7903521195219847E-4</v>
      </c>
      <c r="AD526" s="20">
        <f t="shared" si="37"/>
        <v>4485557.7699999996</v>
      </c>
    </row>
    <row r="527" spans="1:30" ht="16.5" x14ac:dyDescent="0.3">
      <c r="A527" s="3">
        <v>524</v>
      </c>
      <c r="B527" s="3" t="s">
        <v>532</v>
      </c>
      <c r="C527" s="4">
        <f t="shared" si="34"/>
        <v>1.6024397616104825E-4</v>
      </c>
      <c r="D527" s="5">
        <v>936243.21</v>
      </c>
      <c r="E527" s="6">
        <v>3.9864174738592624E-5</v>
      </c>
      <c r="F527" s="4">
        <f t="shared" si="35"/>
        <v>2.2169771456489331E-4</v>
      </c>
      <c r="G527" s="5">
        <v>14417.97</v>
      </c>
      <c r="H527" s="6">
        <v>3.9864174738592624E-5</v>
      </c>
      <c r="I527" s="4">
        <f t="shared" si="36"/>
        <v>1.1178142610328442E-4</v>
      </c>
      <c r="J527" s="5">
        <v>4841.53</v>
      </c>
      <c r="K527" s="6">
        <v>3.9864174738592624E-5</v>
      </c>
      <c r="L527" s="4">
        <v>3.4426232118336692E-4</v>
      </c>
      <c r="M527" s="5">
        <v>3027.08</v>
      </c>
      <c r="N527" s="6">
        <v>3.4426210735959243E-4</v>
      </c>
      <c r="O527" s="4">
        <v>1.6313581939696536E-4</v>
      </c>
      <c r="P527" s="5">
        <v>50760.73</v>
      </c>
      <c r="Q527" s="6">
        <v>3.9864174738592631E-5</v>
      </c>
      <c r="R527" s="4">
        <v>3.986378804379223E-5</v>
      </c>
      <c r="S527" s="5">
        <v>279.31</v>
      </c>
      <c r="T527" s="6">
        <v>3.9864174738592624E-5</v>
      </c>
      <c r="U527" s="4">
        <v>2.227965067046476E-4</v>
      </c>
      <c r="V527" s="5">
        <v>396569.1</v>
      </c>
      <c r="W527" s="6">
        <v>0</v>
      </c>
      <c r="X527" s="4">
        <v>7.8143686672271345E-5</v>
      </c>
      <c r="Y527" s="5">
        <v>9459.66</v>
      </c>
      <c r="Z527" s="6">
        <v>7.8143686672271345E-5</v>
      </c>
      <c r="AA527" s="4">
        <v>5.5572769293225845E-5</v>
      </c>
      <c r="AB527" s="5">
        <v>6782</v>
      </c>
      <c r="AC527" s="6">
        <v>5.5572769293225845E-5</v>
      </c>
      <c r="AD527" s="20">
        <f t="shared" si="37"/>
        <v>1422380.5899999999</v>
      </c>
    </row>
    <row r="528" spans="1:30" ht="16.5" x14ac:dyDescent="0.3">
      <c r="A528" s="3">
        <v>525</v>
      </c>
      <c r="B528" s="3" t="s">
        <v>533</v>
      </c>
      <c r="C528" s="4">
        <f t="shared" si="34"/>
        <v>2.6549701955633337E-3</v>
      </c>
      <c r="D528" s="5">
        <v>15511957.939999999</v>
      </c>
      <c r="E528" s="6">
        <v>2.5384829483771302E-3</v>
      </c>
      <c r="F528" s="4">
        <f t="shared" si="35"/>
        <v>2.2716545461566639E-3</v>
      </c>
      <c r="G528" s="5">
        <v>147735.60999999999</v>
      </c>
      <c r="H528" s="6">
        <v>2.5384829483771302E-3</v>
      </c>
      <c r="I528" s="4">
        <f t="shared" si="36"/>
        <v>2.61094581230677E-3</v>
      </c>
      <c r="J528" s="5">
        <v>113086.52</v>
      </c>
      <c r="K528" s="6">
        <v>2.5384829483771298E-3</v>
      </c>
      <c r="L528" s="4">
        <v>2.7411074741048118E-3</v>
      </c>
      <c r="M528" s="5">
        <v>24102.41</v>
      </c>
      <c r="N528" s="6">
        <v>2.741106980898478E-3</v>
      </c>
      <c r="O528" s="4">
        <v>2.443384945884705E-3</v>
      </c>
      <c r="P528" s="5">
        <v>760274.5</v>
      </c>
      <c r="Q528" s="6">
        <v>2.5384829483771302E-3</v>
      </c>
      <c r="R528" s="4">
        <v>2.5384830917366927E-3</v>
      </c>
      <c r="S528" s="5">
        <v>17786.16</v>
      </c>
      <c r="T528" s="6">
        <v>2.5384829483771302E-3</v>
      </c>
      <c r="U528" s="4">
        <v>2.7191352411584666E-3</v>
      </c>
      <c r="V528" s="5">
        <v>4839954.7699999996</v>
      </c>
      <c r="W528" s="6">
        <v>4.0621035850784614E-3</v>
      </c>
      <c r="X528" s="4">
        <v>3.0016192763381751E-3</v>
      </c>
      <c r="Y528" s="5">
        <v>363360.1</v>
      </c>
      <c r="Z528" s="6">
        <v>3.0016192763381751E-3</v>
      </c>
      <c r="AA528" s="4">
        <v>2.7314685570205468E-3</v>
      </c>
      <c r="AB528" s="5">
        <v>333343.46999999997</v>
      </c>
      <c r="AC528" s="6">
        <v>2.7314685570205468E-3</v>
      </c>
      <c r="AD528" s="20">
        <f t="shared" si="37"/>
        <v>22111601.479999997</v>
      </c>
    </row>
    <row r="529" spans="1:30" ht="16.5" x14ac:dyDescent="0.3">
      <c r="A529" s="3">
        <v>526</v>
      </c>
      <c r="B529" s="3" t="s">
        <v>534</v>
      </c>
      <c r="C529" s="4">
        <f t="shared" si="34"/>
        <v>2.5028693339099067E-3</v>
      </c>
      <c r="D529" s="5">
        <v>14623291.779999999</v>
      </c>
      <c r="E529" s="6">
        <v>2.5503172983982734E-3</v>
      </c>
      <c r="F529" s="4">
        <f t="shared" si="35"/>
        <v>2.5255732259433809E-3</v>
      </c>
      <c r="G529" s="5">
        <v>164249.04999999999</v>
      </c>
      <c r="H529" s="6">
        <v>2.5503172983982738E-3</v>
      </c>
      <c r="I529" s="4">
        <f t="shared" si="36"/>
        <v>2.5366859103150272E-3</v>
      </c>
      <c r="J529" s="5">
        <v>109870.14</v>
      </c>
      <c r="K529" s="6">
        <v>2.5503172983982738E-3</v>
      </c>
      <c r="L529" s="4">
        <v>2.466901309299524E-3</v>
      </c>
      <c r="M529" s="5">
        <v>21691.33</v>
      </c>
      <c r="N529" s="6">
        <v>2.4669007748198391E-3</v>
      </c>
      <c r="O529" s="4">
        <v>2.5291931849833259E-3</v>
      </c>
      <c r="P529" s="5">
        <v>786974.27</v>
      </c>
      <c r="Q529" s="6">
        <v>2.5503172983982738E-3</v>
      </c>
      <c r="R529" s="4">
        <v>2.5503176315118219E-3</v>
      </c>
      <c r="S529" s="5">
        <v>17869.080000000002</v>
      </c>
      <c r="T529" s="6">
        <v>2.5503172983982734E-3</v>
      </c>
      <c r="U529" s="4">
        <v>4.4125450719417715E-3</v>
      </c>
      <c r="V529" s="5">
        <v>7854158.2800000003</v>
      </c>
      <c r="W529" s="6">
        <v>9.4038684856602352E-3</v>
      </c>
      <c r="X529" s="4">
        <v>4.0624047512143949E-3</v>
      </c>
      <c r="Y529" s="5">
        <v>491773.16</v>
      </c>
      <c r="Z529" s="6">
        <v>4.0624047512143949E-3</v>
      </c>
      <c r="AA529" s="4">
        <v>3.1456213834865003E-3</v>
      </c>
      <c r="AB529" s="5">
        <v>383885.93</v>
      </c>
      <c r="AC529" s="6">
        <v>3.1456213834865003E-3</v>
      </c>
      <c r="AD529" s="20">
        <f t="shared" si="37"/>
        <v>24453763.02</v>
      </c>
    </row>
    <row r="530" spans="1:30" ht="16.5" x14ac:dyDescent="0.3">
      <c r="A530" s="3">
        <v>527</v>
      </c>
      <c r="B530" s="3" t="s">
        <v>535</v>
      </c>
      <c r="C530" s="4">
        <f t="shared" si="34"/>
        <v>5.3780042966843078E-4</v>
      </c>
      <c r="D530" s="5">
        <v>3142158.68</v>
      </c>
      <c r="E530" s="6">
        <v>3.6902680551975187E-4</v>
      </c>
      <c r="F530" s="4">
        <f t="shared" si="35"/>
        <v>6.2859259487560231E-4</v>
      </c>
      <c r="G530" s="5">
        <v>40880.120000000003</v>
      </c>
      <c r="H530" s="6">
        <v>3.6902680551975187E-4</v>
      </c>
      <c r="I530" s="4">
        <f t="shared" si="36"/>
        <v>4.7213605189433557E-4</v>
      </c>
      <c r="J530" s="5">
        <v>20449.38</v>
      </c>
      <c r="K530" s="6">
        <v>3.6902680551975181E-4</v>
      </c>
      <c r="L530" s="4">
        <v>8.6541757449664801E-4</v>
      </c>
      <c r="M530" s="5">
        <v>7609.57</v>
      </c>
      <c r="N530" s="6">
        <v>8.65417146334599E-4</v>
      </c>
      <c r="O530" s="4">
        <v>5.4310163896202624E-4</v>
      </c>
      <c r="P530" s="5">
        <v>168989.47</v>
      </c>
      <c r="Q530" s="6">
        <v>3.6902680551975192E-4</v>
      </c>
      <c r="R530" s="4">
        <v>3.6902726819544775E-4</v>
      </c>
      <c r="S530" s="5">
        <v>2585.63</v>
      </c>
      <c r="T530" s="6">
        <v>3.6902680551975187E-4</v>
      </c>
      <c r="U530" s="4">
        <v>8.8095007239461745E-4</v>
      </c>
      <c r="V530" s="5">
        <v>1568056.8</v>
      </c>
      <c r="W530" s="6">
        <v>7.2957995142744903E-4</v>
      </c>
      <c r="X530" s="4">
        <v>6.0921694295651961E-4</v>
      </c>
      <c r="Y530" s="5">
        <v>73748.570000000007</v>
      </c>
      <c r="Z530" s="6">
        <v>6.0921694295651961E-4</v>
      </c>
      <c r="AA530" s="4">
        <v>4.6245295411091763E-4</v>
      </c>
      <c r="AB530" s="5">
        <v>56436.92</v>
      </c>
      <c r="AC530" s="6">
        <v>4.6245295411091763E-4</v>
      </c>
      <c r="AD530" s="20">
        <f t="shared" si="37"/>
        <v>5080915.1400000006</v>
      </c>
    </row>
    <row r="531" spans="1:30" ht="16.5" x14ac:dyDescent="0.3">
      <c r="A531" s="3">
        <v>528</v>
      </c>
      <c r="B531" s="3" t="s">
        <v>536</v>
      </c>
      <c r="C531" s="4">
        <f t="shared" si="34"/>
        <v>3.3066133892875957E-4</v>
      </c>
      <c r="D531" s="5">
        <v>1931925.56</v>
      </c>
      <c r="E531" s="6">
        <v>2.2082847667056105E-4</v>
      </c>
      <c r="F531" s="4">
        <f t="shared" si="35"/>
        <v>3.9948003120799318E-4</v>
      </c>
      <c r="G531" s="5">
        <v>25979.93</v>
      </c>
      <c r="H531" s="6">
        <v>2.2082847667056102E-4</v>
      </c>
      <c r="I531" s="4">
        <f t="shared" si="36"/>
        <v>2.8867504286813646E-4</v>
      </c>
      <c r="J531" s="5">
        <v>12503.23</v>
      </c>
      <c r="K531" s="6">
        <v>2.2082847667056102E-4</v>
      </c>
      <c r="L531" s="4">
        <v>5.5582395251830294E-4</v>
      </c>
      <c r="M531" s="5">
        <v>4887.33</v>
      </c>
      <c r="N531" s="6">
        <v>5.5582417507195868E-4</v>
      </c>
      <c r="O531" s="4">
        <v>3.3811658803016185E-4</v>
      </c>
      <c r="P531" s="5">
        <v>105207.09</v>
      </c>
      <c r="Q531" s="6">
        <v>2.2082847667056105E-4</v>
      </c>
      <c r="R531" s="4">
        <v>2.2082863015516081E-4</v>
      </c>
      <c r="S531" s="5">
        <v>1547.26</v>
      </c>
      <c r="T531" s="6">
        <v>2.2082847667056105E-4</v>
      </c>
      <c r="U531" s="4">
        <v>3.9468433149383636E-4</v>
      </c>
      <c r="V531" s="5">
        <v>702522.73</v>
      </c>
      <c r="W531" s="6">
        <v>2.6188954126017227E-4</v>
      </c>
      <c r="X531" s="4">
        <v>2.2105867469342965E-4</v>
      </c>
      <c r="Y531" s="5">
        <v>26760.19</v>
      </c>
      <c r="Z531" s="6">
        <v>2.2105867469342965E-4</v>
      </c>
      <c r="AA531" s="4">
        <v>2.2000605469500468E-4</v>
      </c>
      <c r="AB531" s="5">
        <v>26849.14</v>
      </c>
      <c r="AC531" s="6">
        <v>2.2000605469500468E-4</v>
      </c>
      <c r="AD531" s="20">
        <f t="shared" si="37"/>
        <v>2838182.46</v>
      </c>
    </row>
    <row r="532" spans="1:30" ht="16.5" x14ac:dyDescent="0.3">
      <c r="A532" s="3">
        <v>529</v>
      </c>
      <c r="B532" s="3" t="s">
        <v>537</v>
      </c>
      <c r="C532" s="4">
        <f t="shared" si="34"/>
        <v>3.326806484631989E-4</v>
      </c>
      <c r="D532" s="5">
        <v>1943723.6</v>
      </c>
      <c r="E532" s="6">
        <v>1.857326452700437E-4</v>
      </c>
      <c r="F532" s="4">
        <f t="shared" si="35"/>
        <v>4.312846011876005E-4</v>
      </c>
      <c r="G532" s="5">
        <v>28048.32</v>
      </c>
      <c r="H532" s="6">
        <v>1.8573264527004373E-4</v>
      </c>
      <c r="I532" s="4">
        <f t="shared" si="36"/>
        <v>2.7614793549193101E-4</v>
      </c>
      <c r="J532" s="5">
        <v>11960.65</v>
      </c>
      <c r="K532" s="6">
        <v>1.857326452700437E-4</v>
      </c>
      <c r="L532" s="4">
        <v>5.9770752601005415E-4</v>
      </c>
      <c r="M532" s="5">
        <v>5255.61</v>
      </c>
      <c r="N532" s="6">
        <v>5.977071984162067E-4</v>
      </c>
      <c r="O532" s="4">
        <v>3.4622727193982841E-4</v>
      </c>
      <c r="P532" s="5">
        <v>107730.78</v>
      </c>
      <c r="Q532" s="6">
        <v>1.857326452700437E-4</v>
      </c>
      <c r="R532" s="4">
        <v>1.8573319683745464E-4</v>
      </c>
      <c r="S532" s="5">
        <v>1301.3599999999999</v>
      </c>
      <c r="T532" s="6">
        <v>1.857326452700437E-4</v>
      </c>
      <c r="U532" s="4">
        <v>3.2443721498280484E-4</v>
      </c>
      <c r="V532" s="5">
        <v>577485.6</v>
      </c>
      <c r="W532" s="6">
        <v>0</v>
      </c>
      <c r="X532" s="4">
        <v>3.68283532799509E-4</v>
      </c>
      <c r="Y532" s="5">
        <v>44582.45</v>
      </c>
      <c r="Z532" s="6">
        <v>3.68283532799509E-4</v>
      </c>
      <c r="AA532" s="4">
        <v>2.5412570289023664E-4</v>
      </c>
      <c r="AB532" s="5">
        <v>31013.040000000001</v>
      </c>
      <c r="AC532" s="6">
        <v>2.5412570289023664E-4</v>
      </c>
      <c r="AD532" s="20">
        <f t="shared" si="37"/>
        <v>2751101.4100000006</v>
      </c>
    </row>
    <row r="533" spans="1:30" ht="16.5" x14ac:dyDescent="0.3">
      <c r="A533" s="3">
        <v>530</v>
      </c>
      <c r="B533" s="3" t="s">
        <v>538</v>
      </c>
      <c r="C533" s="4">
        <f t="shared" si="34"/>
        <v>7.7771827661761135E-4</v>
      </c>
      <c r="D533" s="5">
        <v>4543905.32</v>
      </c>
      <c r="E533" s="6">
        <v>6.5885263148055375E-4</v>
      </c>
      <c r="F533" s="4">
        <f t="shared" si="35"/>
        <v>8.2163530509837574E-4</v>
      </c>
      <c r="G533" s="5">
        <v>53434.53</v>
      </c>
      <c r="H533" s="6">
        <v>6.5885263148055364E-4</v>
      </c>
      <c r="I533" s="4">
        <f t="shared" si="36"/>
        <v>7.3162550658328863E-4</v>
      </c>
      <c r="J533" s="5">
        <v>31688.51</v>
      </c>
      <c r="K533" s="6">
        <v>6.5885263148055364E-4</v>
      </c>
      <c r="L533" s="4">
        <v>1.0156539116696502E-3</v>
      </c>
      <c r="M533" s="5">
        <v>8930.59</v>
      </c>
      <c r="N533" s="6">
        <v>1.0156542467965918E-3</v>
      </c>
      <c r="O533" s="4">
        <v>7.7331893243994681E-4</v>
      </c>
      <c r="P533" s="5">
        <v>240623.02</v>
      </c>
      <c r="Q533" s="6">
        <v>6.5885263148055353E-4</v>
      </c>
      <c r="R533" s="4">
        <v>6.5885217866284399E-4</v>
      </c>
      <c r="S533" s="5">
        <v>4616.32</v>
      </c>
      <c r="T533" s="6">
        <v>6.5885263148055375E-4</v>
      </c>
      <c r="U533" s="4">
        <v>9.3151221301568236E-4</v>
      </c>
      <c r="V533" s="5">
        <v>1658055.44</v>
      </c>
      <c r="W533" s="6">
        <v>9.0605416767033302E-4</v>
      </c>
      <c r="X533" s="4">
        <v>9.6626348885127465E-4</v>
      </c>
      <c r="Y533" s="5">
        <v>116970.73</v>
      </c>
      <c r="Z533" s="6">
        <v>9.6626348885127465E-4</v>
      </c>
      <c r="AA533" s="4">
        <v>7.7506567804889732E-4</v>
      </c>
      <c r="AB533" s="5">
        <v>94587.61</v>
      </c>
      <c r="AC533" s="6">
        <v>7.7506567804889732E-4</v>
      </c>
      <c r="AD533" s="20">
        <f t="shared" si="37"/>
        <v>6752812.0700000012</v>
      </c>
    </row>
    <row r="534" spans="1:30" ht="16.5" x14ac:dyDescent="0.3">
      <c r="A534" s="3">
        <v>531</v>
      </c>
      <c r="B534" s="3" t="s">
        <v>539</v>
      </c>
      <c r="C534" s="4">
        <f t="shared" si="34"/>
        <v>5.2206734205297197E-4</v>
      </c>
      <c r="D534" s="5">
        <v>3050236.37</v>
      </c>
      <c r="E534" s="6">
        <v>4.6608063670739916E-4</v>
      </c>
      <c r="F534" s="4">
        <f t="shared" si="35"/>
        <v>5.8196570740386697E-4</v>
      </c>
      <c r="G534" s="5">
        <v>37847.769999999997</v>
      </c>
      <c r="H534" s="6">
        <v>4.6608063670739916E-4</v>
      </c>
      <c r="I534" s="4">
        <f t="shared" si="36"/>
        <v>5.0411483084791776E-4</v>
      </c>
      <c r="J534" s="5">
        <v>21834.46</v>
      </c>
      <c r="K534" s="6">
        <v>4.6608063670739922E-4</v>
      </c>
      <c r="L534" s="4">
        <v>6.4244679769442491E-4</v>
      </c>
      <c r="M534" s="5">
        <v>5649</v>
      </c>
      <c r="N534" s="6">
        <v>6.4244688681193473E-4</v>
      </c>
      <c r="O534" s="4">
        <v>5.3792909303439999E-4</v>
      </c>
      <c r="P534" s="5">
        <v>167380</v>
      </c>
      <c r="Q534" s="6">
        <v>4.6608063670739922E-4</v>
      </c>
      <c r="R534" s="4">
        <v>4.6608134125240808E-4</v>
      </c>
      <c r="S534" s="5">
        <v>3265.65</v>
      </c>
      <c r="T534" s="6">
        <v>4.6608063670739916E-4</v>
      </c>
      <c r="U534" s="4">
        <v>6.022990058357629E-4</v>
      </c>
      <c r="V534" s="5">
        <v>1072068.76</v>
      </c>
      <c r="W534" s="6">
        <v>7.6532643900742848E-4</v>
      </c>
      <c r="X534" s="4">
        <v>6.2582439492866245E-4</v>
      </c>
      <c r="Y534" s="5">
        <v>75758.98</v>
      </c>
      <c r="Z534" s="6">
        <v>6.2582439492866245E-4</v>
      </c>
      <c r="AA534" s="4">
        <v>5.3249504687003424E-4</v>
      </c>
      <c r="AB534" s="5">
        <v>64984.73</v>
      </c>
      <c r="AC534" s="6">
        <v>5.3249504687003424E-4</v>
      </c>
      <c r="AD534" s="20">
        <f t="shared" si="37"/>
        <v>4499025.7200000007</v>
      </c>
    </row>
    <row r="535" spans="1:30" ht="16.5" x14ac:dyDescent="0.3">
      <c r="A535" s="3">
        <v>532</v>
      </c>
      <c r="B535" s="3" t="s">
        <v>540</v>
      </c>
      <c r="C535" s="4">
        <f t="shared" si="34"/>
        <v>6.5503633938554463E-4</v>
      </c>
      <c r="D535" s="5">
        <v>3827122.49</v>
      </c>
      <c r="E535" s="6">
        <v>5.1159597837568754E-4</v>
      </c>
      <c r="F535" s="4">
        <f t="shared" si="35"/>
        <v>7.4335100061852547E-4</v>
      </c>
      <c r="G535" s="5">
        <v>48343.360000000001</v>
      </c>
      <c r="H535" s="6">
        <v>5.1159597837568754E-4</v>
      </c>
      <c r="I535" s="4">
        <f t="shared" si="36"/>
        <v>6.0067823880663679E-4</v>
      </c>
      <c r="J535" s="5">
        <v>26016.86</v>
      </c>
      <c r="K535" s="6">
        <v>5.1159597837568765E-4</v>
      </c>
      <c r="L535" s="4">
        <v>9.0888992153483061E-4</v>
      </c>
      <c r="M535" s="5">
        <v>7991.82</v>
      </c>
      <c r="N535" s="6">
        <v>9.0889043045906366E-4</v>
      </c>
      <c r="O535" s="4">
        <v>6.6573407797889013E-4</v>
      </c>
      <c r="P535" s="5">
        <v>207147.32</v>
      </c>
      <c r="Q535" s="6">
        <v>5.1159597837568754E-4</v>
      </c>
      <c r="R535" s="4">
        <v>5.1159550833258902E-4</v>
      </c>
      <c r="S535" s="5">
        <v>3584.55</v>
      </c>
      <c r="T535" s="6">
        <v>5.1159597837568754E-4</v>
      </c>
      <c r="U535" s="4">
        <v>7.5792580609708427E-4</v>
      </c>
      <c r="V535" s="5">
        <v>1349078.4</v>
      </c>
      <c r="W535" s="6">
        <v>0</v>
      </c>
      <c r="X535" s="4">
        <v>9.9876441799740868E-4</v>
      </c>
      <c r="Y535" s="5">
        <v>120905.12</v>
      </c>
      <c r="Z535" s="6">
        <v>9.9876441799740868E-4</v>
      </c>
      <c r="AA535" s="4">
        <v>7.0055432845877053E-4</v>
      </c>
      <c r="AB535" s="5">
        <v>85494.38</v>
      </c>
      <c r="AC535" s="6">
        <v>7.0055432845877053E-4</v>
      </c>
      <c r="AD535" s="20">
        <f t="shared" si="37"/>
        <v>5675684.2999999989</v>
      </c>
    </row>
    <row r="536" spans="1:30" ht="16.5" x14ac:dyDescent="0.3">
      <c r="A536" s="3">
        <v>533</v>
      </c>
      <c r="B536" s="3" t="s">
        <v>541</v>
      </c>
      <c r="C536" s="4">
        <f t="shared" si="34"/>
        <v>5.6227620106442564E-4</v>
      </c>
      <c r="D536" s="5">
        <v>3285161.09</v>
      </c>
      <c r="E536" s="6">
        <v>4.569471717054723E-4</v>
      </c>
      <c r="F536" s="4">
        <f t="shared" si="35"/>
        <v>6.2468050929492748E-4</v>
      </c>
      <c r="G536" s="5">
        <v>40625.699999999997</v>
      </c>
      <c r="H536" s="6">
        <v>4.569471717054723E-4</v>
      </c>
      <c r="I536" s="4">
        <f t="shared" si="36"/>
        <v>5.2239178307828351E-4</v>
      </c>
      <c r="J536" s="5">
        <v>22626.080000000002</v>
      </c>
      <c r="K536" s="6">
        <v>4.569471717054723E-4</v>
      </c>
      <c r="L536" s="4">
        <v>7.3255766611099427E-4</v>
      </c>
      <c r="M536" s="5">
        <v>6441.34</v>
      </c>
      <c r="N536" s="6">
        <v>7.3255814656790681E-4</v>
      </c>
      <c r="O536" s="4">
        <v>5.6965713951241984E-4</v>
      </c>
      <c r="P536" s="5">
        <v>177252.38</v>
      </c>
      <c r="Q536" s="6">
        <v>4.569471717054723E-4</v>
      </c>
      <c r="R536" s="4">
        <v>4.5694710891270419E-4</v>
      </c>
      <c r="S536" s="5">
        <v>3201.65</v>
      </c>
      <c r="T536" s="6">
        <v>4.569471717054723E-4</v>
      </c>
      <c r="U536" s="4">
        <v>6.8068023300411125E-4</v>
      </c>
      <c r="V536" s="5">
        <v>1211584.29</v>
      </c>
      <c r="W536" s="6">
        <v>5.0899779156806735E-4</v>
      </c>
      <c r="X536" s="4">
        <v>6.5793269163055075E-4</v>
      </c>
      <c r="Y536" s="5">
        <v>79645.84</v>
      </c>
      <c r="Z536" s="6">
        <v>6.5793269163055075E-4</v>
      </c>
      <c r="AA536" s="4">
        <v>5.3805043914336489E-4</v>
      </c>
      <c r="AB536" s="5">
        <v>65662.7</v>
      </c>
      <c r="AC536" s="6">
        <v>5.3805043914336489E-4</v>
      </c>
      <c r="AD536" s="20">
        <f t="shared" si="37"/>
        <v>4892201.0699999994</v>
      </c>
    </row>
    <row r="537" spans="1:30" ht="16.5" x14ac:dyDescent="0.3">
      <c r="A537" s="3">
        <v>534</v>
      </c>
      <c r="B537" s="3" t="s">
        <v>542</v>
      </c>
      <c r="C537" s="4">
        <f t="shared" si="34"/>
        <v>6.162718859780798E-4</v>
      </c>
      <c r="D537" s="5">
        <v>3600636.87</v>
      </c>
      <c r="E537" s="6">
        <v>4.274385771199029E-4</v>
      </c>
      <c r="F537" s="4">
        <f t="shared" si="35"/>
        <v>6.8582679748361848E-4</v>
      </c>
      <c r="G537" s="5">
        <v>44602.31</v>
      </c>
      <c r="H537" s="6">
        <v>4.274385771199029E-4</v>
      </c>
      <c r="I537" s="4">
        <f t="shared" si="36"/>
        <v>5.3973413155143581E-4</v>
      </c>
      <c r="J537" s="5">
        <v>23377.22</v>
      </c>
      <c r="K537" s="6">
        <v>4.2743857711990296E-4</v>
      </c>
      <c r="L537" s="4">
        <v>9.1831338438789502E-4</v>
      </c>
      <c r="M537" s="5">
        <v>8074.68</v>
      </c>
      <c r="N537" s="6">
        <v>9.1831392932549105E-4</v>
      </c>
      <c r="O537" s="4">
        <v>6.0944017440971122E-4</v>
      </c>
      <c r="P537" s="5">
        <v>189631.12</v>
      </c>
      <c r="Q537" s="6">
        <v>4.274385771199029E-4</v>
      </c>
      <c r="R537" s="4">
        <v>4.2743925678405127E-4</v>
      </c>
      <c r="S537" s="5">
        <v>2994.9</v>
      </c>
      <c r="T537" s="6">
        <v>4.274385771199029E-4</v>
      </c>
      <c r="U537" s="4">
        <v>4.8171790538389654E-4</v>
      </c>
      <c r="V537" s="5">
        <v>857439.1</v>
      </c>
      <c r="W537" s="6">
        <v>0</v>
      </c>
      <c r="X537" s="4">
        <v>8.7027340608761012E-4</v>
      </c>
      <c r="Y537" s="5">
        <v>105350.68</v>
      </c>
      <c r="Z537" s="6">
        <v>8.7027340608761012E-4</v>
      </c>
      <c r="AA537" s="4">
        <v>5.9643159168929892E-4</v>
      </c>
      <c r="AB537" s="5">
        <v>72787.429999999993</v>
      </c>
      <c r="AC537" s="6">
        <v>5.9643159168929892E-4</v>
      </c>
      <c r="AD537" s="20">
        <f t="shared" si="37"/>
        <v>4904894.3099999996</v>
      </c>
    </row>
    <row r="538" spans="1:30" ht="16.5" x14ac:dyDescent="0.3">
      <c r="A538" s="3">
        <v>535</v>
      </c>
      <c r="B538" s="3" t="s">
        <v>543</v>
      </c>
      <c r="C538" s="4">
        <f t="shared" si="34"/>
        <v>6.8007476847471737E-4</v>
      </c>
      <c r="D538" s="5">
        <v>3973412.29</v>
      </c>
      <c r="E538" s="6">
        <v>5.3422202359977393E-4</v>
      </c>
      <c r="F538" s="4">
        <f t="shared" si="35"/>
        <v>7.4107128279684935E-4</v>
      </c>
      <c r="G538" s="5">
        <v>48195.1</v>
      </c>
      <c r="H538" s="6">
        <v>5.3422202359977382E-4</v>
      </c>
      <c r="I538" s="4">
        <f t="shared" si="36"/>
        <v>6.2184904565481657E-4</v>
      </c>
      <c r="J538" s="5">
        <v>26933.82</v>
      </c>
      <c r="K538" s="6">
        <v>5.3422202359977393E-4</v>
      </c>
      <c r="L538" s="4">
        <v>8.5151779619708839E-4</v>
      </c>
      <c r="M538" s="5">
        <v>7487.35</v>
      </c>
      <c r="N538" s="6">
        <v>8.5151769987192483E-4</v>
      </c>
      <c r="O538" s="4">
        <v>6.8022470763074913E-4</v>
      </c>
      <c r="P538" s="5">
        <v>211656.17</v>
      </c>
      <c r="Q538" s="6">
        <v>5.3422202359977393E-4</v>
      </c>
      <c r="R538" s="4">
        <v>5.3422271450659939E-4</v>
      </c>
      <c r="S538" s="5">
        <v>3743.09</v>
      </c>
      <c r="T538" s="6">
        <v>5.3422202359977393E-4</v>
      </c>
      <c r="U538" s="4">
        <v>3.7242747907528302E-4</v>
      </c>
      <c r="V538" s="5">
        <v>662906.4</v>
      </c>
      <c r="W538" s="6">
        <v>0</v>
      </c>
      <c r="X538" s="4">
        <v>7.881032749387088E-4</v>
      </c>
      <c r="Y538" s="5">
        <v>95403.6</v>
      </c>
      <c r="Z538" s="6">
        <v>7.881032749387088E-4</v>
      </c>
      <c r="AA538" s="4">
        <v>6.3291312355027551E-4</v>
      </c>
      <c r="AB538" s="5">
        <v>77239.570000000007</v>
      </c>
      <c r="AC538" s="6">
        <v>6.3291312355027551E-4</v>
      </c>
      <c r="AD538" s="20">
        <f t="shared" si="37"/>
        <v>5106977.3900000006</v>
      </c>
    </row>
    <row r="539" spans="1:30" ht="16.5" x14ac:dyDescent="0.3">
      <c r="A539" s="3">
        <v>536</v>
      </c>
      <c r="B539" s="3" t="s">
        <v>544</v>
      </c>
      <c r="C539" s="4">
        <f t="shared" si="34"/>
        <v>2.1463822432312094E-4</v>
      </c>
      <c r="D539" s="5">
        <v>1254047.6399999999</v>
      </c>
      <c r="E539" s="6">
        <v>1.1954928412650396E-4</v>
      </c>
      <c r="F539" s="4">
        <f t="shared" si="35"/>
        <v>2.9054608461570185E-4</v>
      </c>
      <c r="G539" s="5">
        <v>18895.48</v>
      </c>
      <c r="H539" s="6">
        <v>1.1954928412650397E-4</v>
      </c>
      <c r="I539" s="4">
        <f t="shared" si="36"/>
        <v>1.7956628798360239E-4</v>
      </c>
      <c r="J539" s="5">
        <v>7777.46</v>
      </c>
      <c r="K539" s="6">
        <v>1.1954928412650396E-4</v>
      </c>
      <c r="L539" s="4">
        <v>4.403052173867554E-4</v>
      </c>
      <c r="M539" s="5">
        <v>3871.58</v>
      </c>
      <c r="N539" s="6">
        <v>4.4030567962376411E-4</v>
      </c>
      <c r="O539" s="4">
        <v>2.2743014073181499E-4</v>
      </c>
      <c r="P539" s="5">
        <v>70766.31</v>
      </c>
      <c r="Q539" s="6">
        <v>1.1954928412650396E-4</v>
      </c>
      <c r="R539" s="4">
        <v>1.195499746410874E-4</v>
      </c>
      <c r="S539" s="5">
        <v>837.64</v>
      </c>
      <c r="T539" s="6">
        <v>1.1954928412650396E-4</v>
      </c>
      <c r="U539" s="4">
        <v>2.9857781178661179E-4</v>
      </c>
      <c r="V539" s="5">
        <v>531456.87</v>
      </c>
      <c r="W539" s="6">
        <v>1.2294342784963352E-4</v>
      </c>
      <c r="X539" s="4">
        <v>1.0746027004504483E-4</v>
      </c>
      <c r="Y539" s="5">
        <v>13008.57</v>
      </c>
      <c r="Z539" s="6">
        <v>1.0746027004504483E-4</v>
      </c>
      <c r="AA539" s="4">
        <v>1.1519361577404229E-4</v>
      </c>
      <c r="AB539" s="5">
        <v>14058.02</v>
      </c>
      <c r="AC539" s="6">
        <v>1.1519361577404229E-4</v>
      </c>
      <c r="AD539" s="20">
        <f t="shared" si="37"/>
        <v>1914719.57</v>
      </c>
    </row>
    <row r="540" spans="1:30" ht="16.5" x14ac:dyDescent="0.3">
      <c r="A540" s="3">
        <v>537</v>
      </c>
      <c r="B540" s="3" t="s">
        <v>545</v>
      </c>
      <c r="C540" s="4">
        <f t="shared" si="34"/>
        <v>1.3091273445624573E-3</v>
      </c>
      <c r="D540" s="5">
        <v>7648721.7599999998</v>
      </c>
      <c r="E540" s="6">
        <v>9.0534189381458099E-4</v>
      </c>
      <c r="F540" s="4">
        <f t="shared" si="35"/>
        <v>1.4558389334982449E-3</v>
      </c>
      <c r="G540" s="5">
        <v>94679.56</v>
      </c>
      <c r="H540" s="6">
        <v>9.053418938145811E-4</v>
      </c>
      <c r="I540" s="4">
        <f t="shared" si="36"/>
        <v>1.1449445521155076E-3</v>
      </c>
      <c r="J540" s="5">
        <v>49590.38</v>
      </c>
      <c r="K540" s="6">
        <v>9.0534189381458099E-4</v>
      </c>
      <c r="L540" s="4">
        <v>1.9037840105011457E-3</v>
      </c>
      <c r="M540" s="5">
        <v>16739.87</v>
      </c>
      <c r="N540" s="6">
        <v>1.9037842218191886E-3</v>
      </c>
      <c r="O540" s="4">
        <v>1.2948650346768281E-3</v>
      </c>
      <c r="P540" s="5">
        <v>402905.35</v>
      </c>
      <c r="Q540" s="6">
        <v>9.0534189381458099E-4</v>
      </c>
      <c r="R540" s="4">
        <v>9.0534229279736053E-4</v>
      </c>
      <c r="S540" s="5">
        <v>6343.38</v>
      </c>
      <c r="T540" s="6">
        <v>9.0534189381458099E-4</v>
      </c>
      <c r="U540" s="4">
        <v>1.6185171350425363E-3</v>
      </c>
      <c r="V540" s="5">
        <v>2880897.43</v>
      </c>
      <c r="W540" s="6">
        <v>1.4084730659306964E-3</v>
      </c>
      <c r="X540" s="4">
        <v>1.6271206437242377E-3</v>
      </c>
      <c r="Y540" s="5">
        <v>196970.59</v>
      </c>
      <c r="Z540" s="6">
        <v>1.6271206437242377E-3</v>
      </c>
      <c r="AA540" s="4">
        <v>1.1927462527655318E-3</v>
      </c>
      <c r="AB540" s="5">
        <v>145560.59</v>
      </c>
      <c r="AC540" s="6">
        <v>1.1927462527655318E-3</v>
      </c>
      <c r="AD540" s="20">
        <f t="shared" si="37"/>
        <v>11442408.909999998</v>
      </c>
    </row>
    <row r="541" spans="1:30" ht="16.5" x14ac:dyDescent="0.3">
      <c r="A541" s="3">
        <v>538</v>
      </c>
      <c r="B541" s="3" t="s">
        <v>546</v>
      </c>
      <c r="C541" s="4">
        <f t="shared" si="34"/>
        <v>2.3751625627046972E-4</v>
      </c>
      <c r="D541" s="5">
        <v>1387715.08</v>
      </c>
      <c r="E541" s="6">
        <v>9.3854866455973213E-5</v>
      </c>
      <c r="F541" s="4">
        <f t="shared" si="35"/>
        <v>3.3025355336523127E-4</v>
      </c>
      <c r="G541" s="5">
        <v>21477.83</v>
      </c>
      <c r="H541" s="6">
        <v>9.3854866455973199E-5</v>
      </c>
      <c r="I541" s="4">
        <f t="shared" si="36"/>
        <v>1.8158764566502593E-4</v>
      </c>
      <c r="J541" s="5">
        <v>7865.01</v>
      </c>
      <c r="K541" s="6">
        <v>9.3854866455973213E-5</v>
      </c>
      <c r="L541" s="4">
        <v>4.9195684813713191E-4</v>
      </c>
      <c r="M541" s="5">
        <v>4325.75</v>
      </c>
      <c r="N541" s="6">
        <v>4.9195650549568913E-4</v>
      </c>
      <c r="O541" s="4">
        <v>2.4899081956801766E-4</v>
      </c>
      <c r="P541" s="5">
        <v>77475.05</v>
      </c>
      <c r="Q541" s="6">
        <v>9.3854866455973213E-5</v>
      </c>
      <c r="R541" s="4">
        <v>9.3854237290457817E-5</v>
      </c>
      <c r="S541" s="5">
        <v>657.6</v>
      </c>
      <c r="T541" s="6">
        <v>9.3854866455973213E-5</v>
      </c>
      <c r="U541" s="4">
        <v>3.7956888260686319E-4</v>
      </c>
      <c r="V541" s="5">
        <v>675617.82</v>
      </c>
      <c r="W541" s="6">
        <v>9.233809701662307E-5</v>
      </c>
      <c r="X541" s="4">
        <v>1.7191427679718287E-4</v>
      </c>
      <c r="Y541" s="5">
        <v>20811.03</v>
      </c>
      <c r="Z541" s="6">
        <v>1.7191427679718287E-4</v>
      </c>
      <c r="AA541" s="4">
        <v>1.2533273724450318E-4</v>
      </c>
      <c r="AB541" s="5">
        <v>15295.38</v>
      </c>
      <c r="AC541" s="6">
        <v>1.2533273724450318E-4</v>
      </c>
      <c r="AD541" s="20">
        <f t="shared" si="37"/>
        <v>2211240.5499999998</v>
      </c>
    </row>
    <row r="542" spans="1:30" ht="16.5" x14ac:dyDescent="0.3">
      <c r="A542" s="3">
        <v>539</v>
      </c>
      <c r="B542" s="3" t="s">
        <v>547</v>
      </c>
      <c r="C542" s="4">
        <f t="shared" si="34"/>
        <v>8.7044113537282808E-4</v>
      </c>
      <c r="D542" s="5">
        <v>5085648.91</v>
      </c>
      <c r="E542" s="6">
        <v>8.9401727852240348E-4</v>
      </c>
      <c r="F542" s="4">
        <f t="shared" si="35"/>
        <v>8.7389029399389281E-4</v>
      </c>
      <c r="G542" s="5">
        <v>56832.9</v>
      </c>
      <c r="H542" s="6">
        <v>8.9401727852240359E-4</v>
      </c>
      <c r="I542" s="4">
        <f t="shared" si="36"/>
        <v>8.8483749242394935E-4</v>
      </c>
      <c r="J542" s="5">
        <v>38324.5</v>
      </c>
      <c r="K542" s="6">
        <v>8.9401727852240359E-4</v>
      </c>
      <c r="L542" s="4">
        <v>8.3104229231022273E-4</v>
      </c>
      <c r="M542" s="5">
        <v>7307.31</v>
      </c>
      <c r="N542" s="6">
        <v>8.3104218539649236E-4</v>
      </c>
      <c r="O542" s="4">
        <v>8.7948173608796802E-4</v>
      </c>
      <c r="P542" s="5">
        <v>273656.24</v>
      </c>
      <c r="Q542" s="6">
        <v>8.9401727852240359E-4</v>
      </c>
      <c r="R542" s="4">
        <v>8.9401727191993068E-4</v>
      </c>
      <c r="S542" s="5">
        <v>6264.03</v>
      </c>
      <c r="T542" s="6">
        <v>8.9401727852240348E-4</v>
      </c>
      <c r="U542" s="4">
        <v>1.3511720856594555E-3</v>
      </c>
      <c r="V542" s="5">
        <v>2405033.66</v>
      </c>
      <c r="W542" s="6">
        <v>1.7750890538018663E-3</v>
      </c>
      <c r="X542" s="4">
        <v>1.516742932056339E-3</v>
      </c>
      <c r="Y542" s="5">
        <v>183608.85</v>
      </c>
      <c r="Z542" s="6">
        <v>1.516742932056339E-3</v>
      </c>
      <c r="AA542" s="4">
        <v>1.1509091841079369E-3</v>
      </c>
      <c r="AB542" s="5">
        <v>140454.87</v>
      </c>
      <c r="AC542" s="6">
        <v>1.1509091841079369E-3</v>
      </c>
      <c r="AD542" s="20">
        <f t="shared" si="37"/>
        <v>8197131.2700000005</v>
      </c>
    </row>
    <row r="543" spans="1:30" ht="16.5" x14ac:dyDescent="0.3">
      <c r="A543" s="3">
        <v>540</v>
      </c>
      <c r="B543" s="3" t="s">
        <v>548</v>
      </c>
      <c r="C543" s="4">
        <f t="shared" si="34"/>
        <v>1.2543437636142456E-3</v>
      </c>
      <c r="D543" s="5">
        <v>7328642.6100000003</v>
      </c>
      <c r="E543" s="6">
        <v>1.0074663347004996E-3</v>
      </c>
      <c r="F543" s="4">
        <f t="shared" si="35"/>
        <v>1.2758127262459641E-3</v>
      </c>
      <c r="G543" s="5">
        <v>82971.67</v>
      </c>
      <c r="H543" s="6">
        <v>1.0074663347004996E-3</v>
      </c>
      <c r="I543" s="4">
        <f t="shared" si="36"/>
        <v>1.151870039838178E-3</v>
      </c>
      <c r="J543" s="5">
        <v>49890.34</v>
      </c>
      <c r="K543" s="6">
        <v>1.0074663347004996E-3</v>
      </c>
      <c r="L543" s="4">
        <v>1.7699699281674205E-3</v>
      </c>
      <c r="M543" s="5">
        <v>15563.25</v>
      </c>
      <c r="N543" s="6">
        <v>1.7699694825790274E-3</v>
      </c>
      <c r="O543" s="4">
        <v>1.2122240146078733E-3</v>
      </c>
      <c r="P543" s="5">
        <v>377191.08</v>
      </c>
      <c r="Q543" s="6">
        <v>1.0074663347004996E-3</v>
      </c>
      <c r="R543" s="4">
        <v>1.0074658648028566E-3</v>
      </c>
      <c r="S543" s="5">
        <v>7058.92</v>
      </c>
      <c r="T543" s="6">
        <v>1.0074663347004996E-3</v>
      </c>
      <c r="U543" s="4">
        <v>1.1947808754051404E-3</v>
      </c>
      <c r="V543" s="5">
        <v>2126663.4</v>
      </c>
      <c r="W543" s="6">
        <v>0</v>
      </c>
      <c r="X543" s="4">
        <v>1.9742757102361986E-3</v>
      </c>
      <c r="Y543" s="5">
        <v>238995.34</v>
      </c>
      <c r="Z543" s="6">
        <v>1.9742757102361986E-3</v>
      </c>
      <c r="AA543" s="4">
        <v>1.4104528632672209E-3</v>
      </c>
      <c r="AB543" s="5">
        <v>172129.11</v>
      </c>
      <c r="AC543" s="6">
        <v>1.4104528632672209E-3</v>
      </c>
      <c r="AD543" s="20">
        <f t="shared" si="37"/>
        <v>10399105.719999999</v>
      </c>
    </row>
    <row r="544" spans="1:30" ht="16.5" x14ac:dyDescent="0.3">
      <c r="A544" s="3">
        <v>541</v>
      </c>
      <c r="B544" s="3" t="s">
        <v>549</v>
      </c>
      <c r="C544" s="4">
        <f t="shared" si="34"/>
        <v>3.3464197193578624E-4</v>
      </c>
      <c r="D544" s="5">
        <v>1955182.85</v>
      </c>
      <c r="E544" s="6">
        <v>1.8852180512411463E-4</v>
      </c>
      <c r="F544" s="4">
        <f t="shared" si="35"/>
        <v>4.0744904886792733E-4</v>
      </c>
      <c r="G544" s="5">
        <v>26498.19</v>
      </c>
      <c r="H544" s="6">
        <v>1.8852180512411463E-4</v>
      </c>
      <c r="I544" s="4">
        <f t="shared" si="36"/>
        <v>2.7634118236564335E-4</v>
      </c>
      <c r="J544" s="5">
        <v>11969.02</v>
      </c>
      <c r="K544" s="6">
        <v>1.8852180512411463E-4</v>
      </c>
      <c r="L544" s="4">
        <v>5.64141983812934E-4</v>
      </c>
      <c r="M544" s="5">
        <v>4960.47</v>
      </c>
      <c r="N544" s="6">
        <v>5.6414220854326231E-4</v>
      </c>
      <c r="O544" s="4">
        <v>3.3759337823003043E-4</v>
      </c>
      <c r="P544" s="5">
        <v>105044.29</v>
      </c>
      <c r="Q544" s="6">
        <v>1.885218051241146E-4</v>
      </c>
      <c r="R544" s="4">
        <v>1.8852199214867052E-4</v>
      </c>
      <c r="S544" s="5">
        <v>1320.9</v>
      </c>
      <c r="T544" s="6">
        <v>1.8852180512411463E-4</v>
      </c>
      <c r="U544" s="4">
        <v>3.9719375159893896E-4</v>
      </c>
      <c r="V544" s="5">
        <v>706989.4</v>
      </c>
      <c r="W544" s="6">
        <v>0</v>
      </c>
      <c r="X544" s="4">
        <v>3.7481950410629678E-4</v>
      </c>
      <c r="Y544" s="5">
        <v>45373.66</v>
      </c>
      <c r="Z544" s="6">
        <v>3.7481950410629678E-4</v>
      </c>
      <c r="AA544" s="4">
        <v>2.639305027760376E-4</v>
      </c>
      <c r="AB544" s="5">
        <v>32209.599999999999</v>
      </c>
      <c r="AC544" s="6">
        <v>2.639305027760376E-4</v>
      </c>
      <c r="AD544" s="20">
        <f t="shared" si="37"/>
        <v>2889548.38</v>
      </c>
    </row>
    <row r="545" spans="1:30" ht="16.5" x14ac:dyDescent="0.3">
      <c r="A545" s="3">
        <v>542</v>
      </c>
      <c r="B545" s="3" t="s">
        <v>550</v>
      </c>
      <c r="C545" s="4">
        <f t="shared" si="34"/>
        <v>2.5358409833326374E-4</v>
      </c>
      <c r="D545" s="5">
        <v>1481593.23</v>
      </c>
      <c r="E545" s="6">
        <v>1.0735786911831625E-4</v>
      </c>
      <c r="F545" s="4">
        <f t="shared" si="35"/>
        <v>3.438548241001805E-4</v>
      </c>
      <c r="G545" s="5">
        <v>22362.38</v>
      </c>
      <c r="H545" s="6">
        <v>1.0735786911831627E-4</v>
      </c>
      <c r="I545" s="4">
        <f t="shared" si="36"/>
        <v>1.9641478333504535E-4</v>
      </c>
      <c r="J545" s="5">
        <v>8507.2099999999991</v>
      </c>
      <c r="K545" s="6">
        <v>1.0735786911831625E-4</v>
      </c>
      <c r="L545" s="4">
        <v>5.0405290786500925E-4</v>
      </c>
      <c r="M545" s="5">
        <v>4432.1099999999997</v>
      </c>
      <c r="N545" s="6">
        <v>5.0405264504292874E-4</v>
      </c>
      <c r="O545" s="4">
        <v>2.6364011548420395E-4</v>
      </c>
      <c r="P545" s="5">
        <v>82033.27</v>
      </c>
      <c r="Q545" s="6">
        <v>1.0735786911831627E-4</v>
      </c>
      <c r="R545" s="4">
        <v>1.0735720169138576E-4</v>
      </c>
      <c r="S545" s="5">
        <v>752.21</v>
      </c>
      <c r="T545" s="6">
        <v>1.0735786911831625E-4</v>
      </c>
      <c r="U545" s="4">
        <v>3.7596143284556979E-4</v>
      </c>
      <c r="V545" s="5">
        <v>669196.69999999995</v>
      </c>
      <c r="W545" s="6">
        <v>0</v>
      </c>
      <c r="X545" s="4">
        <v>2.1432114160167254E-4</v>
      </c>
      <c r="Y545" s="5">
        <v>25944.58</v>
      </c>
      <c r="Z545" s="6">
        <v>2.1432114160167254E-4</v>
      </c>
      <c r="AA545" s="4">
        <v>1.5027804395402569E-4</v>
      </c>
      <c r="AB545" s="5">
        <v>18339.66</v>
      </c>
      <c r="AC545" s="6">
        <v>1.5027804395402569E-4</v>
      </c>
      <c r="AD545" s="20">
        <f t="shared" si="37"/>
        <v>2313161.35</v>
      </c>
    </row>
    <row r="546" spans="1:30" ht="16.5" x14ac:dyDescent="0.3">
      <c r="A546" s="3">
        <v>543</v>
      </c>
      <c r="B546" s="3" t="s">
        <v>551</v>
      </c>
      <c r="C546" s="4">
        <f t="shared" si="34"/>
        <v>9.6009470881203737E-4</v>
      </c>
      <c r="D546" s="5">
        <v>5609459.8600000003</v>
      </c>
      <c r="E546" s="6">
        <v>8.9731272773125237E-4</v>
      </c>
      <c r="F546" s="4">
        <f t="shared" si="35"/>
        <v>1.0374219908961795E-3</v>
      </c>
      <c r="G546" s="5">
        <v>67468.08</v>
      </c>
      <c r="H546" s="6">
        <v>8.9731272773125237E-4</v>
      </c>
      <c r="I546" s="4">
        <f t="shared" si="36"/>
        <v>9.4299210299074855E-4</v>
      </c>
      <c r="J546" s="5">
        <v>40843.32</v>
      </c>
      <c r="K546" s="6">
        <v>8.9731272773125247E-4</v>
      </c>
      <c r="L546" s="4">
        <v>1.1786891446848421E-3</v>
      </c>
      <c r="M546" s="5">
        <v>10364.15</v>
      </c>
      <c r="N546" s="6">
        <v>1.1786886262539248E-3</v>
      </c>
      <c r="O546" s="4">
        <v>9.8133747537577963E-4</v>
      </c>
      <c r="P546" s="5">
        <v>305349.28999999998</v>
      </c>
      <c r="Q546" s="6">
        <v>8.9731272773125237E-4</v>
      </c>
      <c r="R546" s="4">
        <v>8.9731273168123951E-4</v>
      </c>
      <c r="S546" s="5">
        <v>6287.12</v>
      </c>
      <c r="T546" s="6">
        <v>8.9731272773125237E-4</v>
      </c>
      <c r="U546" s="4">
        <v>1.7378774503418431E-3</v>
      </c>
      <c r="V546" s="5">
        <v>3093354.14</v>
      </c>
      <c r="W546" s="6">
        <v>3.7422470440286663E-3</v>
      </c>
      <c r="X546" s="4">
        <v>1.5770112274788054E-3</v>
      </c>
      <c r="Y546" s="5">
        <v>190904.61</v>
      </c>
      <c r="Z546" s="6">
        <v>1.5770112274788054E-3</v>
      </c>
      <c r="AA546" s="4">
        <v>1.1565649547982302E-3</v>
      </c>
      <c r="AB546" s="5">
        <v>141145.09</v>
      </c>
      <c r="AC546" s="6">
        <v>1.1565649547982302E-3</v>
      </c>
      <c r="AD546" s="20">
        <f t="shared" si="37"/>
        <v>9465175.6600000001</v>
      </c>
    </row>
    <row r="547" spans="1:30" ht="16.5" x14ac:dyDescent="0.3">
      <c r="A547" s="3">
        <v>544</v>
      </c>
      <c r="B547" s="3" t="s">
        <v>552</v>
      </c>
      <c r="C547" s="4">
        <f t="shared" si="34"/>
        <v>6.4800462696409911E-4</v>
      </c>
      <c r="D547" s="5">
        <v>3786038.93</v>
      </c>
      <c r="E547" s="6">
        <v>7.6965914319661311E-4</v>
      </c>
      <c r="F547" s="4">
        <f t="shared" si="35"/>
        <v>6.4853574351674394E-4</v>
      </c>
      <c r="G547" s="5">
        <v>42177.11</v>
      </c>
      <c r="H547" s="6">
        <v>7.6965914319661311E-4</v>
      </c>
      <c r="I547" s="4">
        <f t="shared" si="36"/>
        <v>7.0554803000973901E-4</v>
      </c>
      <c r="J547" s="5">
        <v>30559.03</v>
      </c>
      <c r="K547" s="6">
        <v>7.6965914319661311E-4</v>
      </c>
      <c r="L547" s="4">
        <v>4.9515941528584413E-4</v>
      </c>
      <c r="M547" s="5">
        <v>4353.91</v>
      </c>
      <c r="N547" s="6">
        <v>4.9515945296509296E-4</v>
      </c>
      <c r="O547" s="4">
        <v>6.7474177102439621E-4</v>
      </c>
      <c r="P547" s="5">
        <v>209950.12</v>
      </c>
      <c r="Q547" s="6">
        <v>7.6965914319661311E-4</v>
      </c>
      <c r="R547" s="4">
        <v>7.6965898028627099E-4</v>
      </c>
      <c r="S547" s="5">
        <v>5392.7</v>
      </c>
      <c r="T547" s="6">
        <v>7.6965914319661311E-4</v>
      </c>
      <c r="U547" s="4">
        <v>4.3711455813488787E-4</v>
      </c>
      <c r="V547" s="5">
        <v>778046.88</v>
      </c>
      <c r="W547" s="6">
        <v>3.1762278746577769E-4</v>
      </c>
      <c r="X547" s="4">
        <v>2.4991753107828703E-4</v>
      </c>
      <c r="Y547" s="5">
        <v>30253.69</v>
      </c>
      <c r="Z547" s="6">
        <v>2.4991753107828703E-4</v>
      </c>
      <c r="AA547" s="4">
        <v>5.6169508739374347E-4</v>
      </c>
      <c r="AB547" s="5">
        <v>68548.25</v>
      </c>
      <c r="AC547" s="6">
        <v>5.6169508739374347E-4</v>
      </c>
      <c r="AD547" s="20">
        <f t="shared" si="37"/>
        <v>4955320.620000001</v>
      </c>
    </row>
    <row r="548" spans="1:30" ht="16.5" x14ac:dyDescent="0.3">
      <c r="A548" s="3">
        <v>545</v>
      </c>
      <c r="B548" s="3" t="s">
        <v>553</v>
      </c>
      <c r="C548" s="4">
        <f t="shared" si="34"/>
        <v>2.4728737888598459E-3</v>
      </c>
      <c r="D548" s="5">
        <v>14448039.48</v>
      </c>
      <c r="E548" s="6">
        <v>2.0147213535901425E-3</v>
      </c>
      <c r="F548" s="4">
        <f t="shared" si="35"/>
        <v>2.8200615340524147E-3</v>
      </c>
      <c r="G548" s="5">
        <v>183400.91</v>
      </c>
      <c r="H548" s="6">
        <v>2.0147213535901425E-3</v>
      </c>
      <c r="I548" s="4">
        <f t="shared" si="36"/>
        <v>2.3054121153506992E-3</v>
      </c>
      <c r="J548" s="5">
        <v>99853.1</v>
      </c>
      <c r="K548" s="6">
        <v>2.0147213535901425E-3</v>
      </c>
      <c r="L548" s="4">
        <v>3.2407124984049729E-3</v>
      </c>
      <c r="M548" s="5">
        <v>28495.41</v>
      </c>
      <c r="N548" s="6">
        <v>3.2407120405241524E-3</v>
      </c>
      <c r="O548" s="4">
        <v>2.5385836117825028E-3</v>
      </c>
      <c r="P548" s="5">
        <v>789896.16</v>
      </c>
      <c r="Q548" s="6">
        <v>2.0147213535901425E-3</v>
      </c>
      <c r="R548" s="4">
        <v>2.0147219277066608E-3</v>
      </c>
      <c r="S548" s="5">
        <v>14116.37</v>
      </c>
      <c r="T548" s="6">
        <v>2.0147213535901425E-3</v>
      </c>
      <c r="U548" s="4">
        <v>3.1976573855690975E-3</v>
      </c>
      <c r="V548" s="5">
        <v>5691705.54</v>
      </c>
      <c r="W548" s="6">
        <v>2.4155745534844217E-3</v>
      </c>
      <c r="X548" s="4">
        <v>2.4050945302880569E-3</v>
      </c>
      <c r="Y548" s="5">
        <v>291147.98</v>
      </c>
      <c r="Z548" s="6">
        <v>2.4050945302880569E-3</v>
      </c>
      <c r="AA548" s="4">
        <v>2.1864357132516821E-3</v>
      </c>
      <c r="AB548" s="5">
        <v>266828.65000000002</v>
      </c>
      <c r="AC548" s="6">
        <v>2.1864357132516821E-3</v>
      </c>
      <c r="AD548" s="20">
        <f t="shared" si="37"/>
        <v>21813483.599999998</v>
      </c>
    </row>
    <row r="549" spans="1:30" ht="16.5" x14ac:dyDescent="0.3">
      <c r="A549" s="3">
        <v>546</v>
      </c>
      <c r="B549" s="3" t="s">
        <v>554</v>
      </c>
      <c r="C549" s="4">
        <f t="shared" si="34"/>
        <v>1.0487271103728313E-3</v>
      </c>
      <c r="D549" s="5">
        <v>6127304.5</v>
      </c>
      <c r="E549" s="6">
        <v>1.0007064323716054E-3</v>
      </c>
      <c r="F549" s="4">
        <f t="shared" si="35"/>
        <v>1.1204550155626495E-3</v>
      </c>
      <c r="G549" s="5">
        <v>72868.08</v>
      </c>
      <c r="H549" s="6">
        <v>1.0007064323716056E-3</v>
      </c>
      <c r="I549" s="4">
        <f t="shared" si="36"/>
        <v>1.0395157995250009E-3</v>
      </c>
      <c r="J549" s="5">
        <v>45024</v>
      </c>
      <c r="K549" s="6">
        <v>1.0007064323716056E-3</v>
      </c>
      <c r="L549" s="4">
        <v>1.3980627198210936E-3</v>
      </c>
      <c r="M549" s="5">
        <v>12293.09</v>
      </c>
      <c r="N549" s="6">
        <v>1.3980628253146472E-3</v>
      </c>
      <c r="O549" s="4">
        <v>1.0668285747749101E-3</v>
      </c>
      <c r="P549" s="5">
        <v>331950.38</v>
      </c>
      <c r="Q549" s="6">
        <v>1.0007064323716054E-3</v>
      </c>
      <c r="R549" s="4">
        <v>1.0007065328714758E-3</v>
      </c>
      <c r="S549" s="5">
        <v>7011.56</v>
      </c>
      <c r="T549" s="6">
        <v>1.0007064323716054E-3</v>
      </c>
      <c r="U549" s="4">
        <v>2.0556600870574536E-3</v>
      </c>
      <c r="V549" s="5">
        <v>3658994.85</v>
      </c>
      <c r="W549" s="6">
        <v>3.7457630919873522E-3</v>
      </c>
      <c r="X549" s="4">
        <v>1.552884447032549E-3</v>
      </c>
      <c r="Y549" s="5">
        <v>187983.95</v>
      </c>
      <c r="Z549" s="6">
        <v>1.552884447032549E-3</v>
      </c>
      <c r="AA549" s="4">
        <v>1.2191819126568667E-3</v>
      </c>
      <c r="AB549" s="5">
        <v>148786.75</v>
      </c>
      <c r="AC549" s="6">
        <v>1.2191819126568667E-3</v>
      </c>
      <c r="AD549" s="20">
        <f t="shared" si="37"/>
        <v>10592217.159999998</v>
      </c>
    </row>
    <row r="550" spans="1:30" ht="16.5" x14ac:dyDescent="0.3">
      <c r="A550" s="3">
        <v>547</v>
      </c>
      <c r="B550" s="3" t="s">
        <v>555</v>
      </c>
      <c r="C550" s="4">
        <f t="shared" si="34"/>
        <v>3.0321501204915704E-4</v>
      </c>
      <c r="D550" s="5">
        <v>1771567.35</v>
      </c>
      <c r="E550" s="6">
        <v>1.6572610277590974E-4</v>
      </c>
      <c r="F550" s="4">
        <f t="shared" si="35"/>
        <v>3.7115039331067753E-4</v>
      </c>
      <c r="G550" s="5">
        <v>24137.53</v>
      </c>
      <c r="H550" s="6">
        <v>1.6572610277590974E-4</v>
      </c>
      <c r="I550" s="4">
        <f t="shared" si="36"/>
        <v>2.4807495983893607E-4</v>
      </c>
      <c r="J550" s="5">
        <v>10744.74</v>
      </c>
      <c r="K550" s="6">
        <v>1.6572610277590971E-4</v>
      </c>
      <c r="L550" s="4">
        <v>5.1107444535653944E-4</v>
      </c>
      <c r="M550" s="5">
        <v>4493.8500000000004</v>
      </c>
      <c r="N550" s="6">
        <v>5.1107393330730331E-4</v>
      </c>
      <c r="O550" s="4">
        <v>3.0593185781382102E-4</v>
      </c>
      <c r="P550" s="5">
        <v>95192.61</v>
      </c>
      <c r="Q550" s="6">
        <v>1.6572610277590974E-4</v>
      </c>
      <c r="R550" s="4">
        <v>1.657263735658969E-4</v>
      </c>
      <c r="S550" s="5">
        <v>1161.18</v>
      </c>
      <c r="T550" s="6">
        <v>1.6572610277590974E-4</v>
      </c>
      <c r="U550" s="4">
        <v>4.0350547966378126E-4</v>
      </c>
      <c r="V550" s="5">
        <v>718224.03</v>
      </c>
      <c r="W550" s="6">
        <v>1.4627908588106786E-4</v>
      </c>
      <c r="X550" s="4">
        <v>2.4110969411156986E-4</v>
      </c>
      <c r="Y550" s="5">
        <v>29187.46</v>
      </c>
      <c r="Z550" s="6">
        <v>2.4110969411156986E-4</v>
      </c>
      <c r="AA550" s="4">
        <v>1.9672162156378413E-4</v>
      </c>
      <c r="AB550" s="5">
        <v>24007.55</v>
      </c>
      <c r="AC550" s="6">
        <v>1.9672162156378413E-4</v>
      </c>
      <c r="AD550" s="20">
        <f t="shared" si="37"/>
        <v>2678716.2999999998</v>
      </c>
    </row>
    <row r="551" spans="1:30" ht="16.5" x14ac:dyDescent="0.3">
      <c r="A551" s="3">
        <v>548</v>
      </c>
      <c r="B551" s="3" t="s">
        <v>556</v>
      </c>
      <c r="C551" s="4">
        <f t="shared" si="34"/>
        <v>5.6922819570149686E-4</v>
      </c>
      <c r="D551" s="5">
        <v>3325778.89</v>
      </c>
      <c r="E551" s="6">
        <v>3.8768726744818708E-4</v>
      </c>
      <c r="F551" s="4">
        <f t="shared" si="35"/>
        <v>6.2189044590127364E-4</v>
      </c>
      <c r="G551" s="5">
        <v>40444.25</v>
      </c>
      <c r="H551" s="6">
        <v>3.8768726744818714E-4</v>
      </c>
      <c r="I551" s="4">
        <f t="shared" si="36"/>
        <v>4.9597629763601834E-4</v>
      </c>
      <c r="J551" s="5">
        <v>21481.96</v>
      </c>
      <c r="K551" s="6">
        <v>3.8768726744818714E-4</v>
      </c>
      <c r="L551" s="4">
        <v>1.0257460923790507E-3</v>
      </c>
      <c r="M551" s="5">
        <v>9019.33</v>
      </c>
      <c r="N551" s="6">
        <v>1.0257465654187801E-3</v>
      </c>
      <c r="O551" s="4">
        <v>5.5187559092176113E-4</v>
      </c>
      <c r="P551" s="5">
        <v>171719.54</v>
      </c>
      <c r="Q551" s="6">
        <v>3.8768726744818714E-4</v>
      </c>
      <c r="R551" s="4">
        <v>3.8768679219689916E-4</v>
      </c>
      <c r="S551" s="5">
        <v>2716.37</v>
      </c>
      <c r="T551" s="6">
        <v>3.8768726744818708E-4</v>
      </c>
      <c r="U551" s="4">
        <v>8.3081242421266554E-4</v>
      </c>
      <c r="V551" s="5">
        <v>1478813.74</v>
      </c>
      <c r="W551" s="6">
        <v>7.4480783010375635E-4</v>
      </c>
      <c r="X551" s="4">
        <v>4.8306735204392277E-4</v>
      </c>
      <c r="Y551" s="5">
        <v>58477.57</v>
      </c>
      <c r="Z551" s="6">
        <v>4.8306735204392277E-4</v>
      </c>
      <c r="AA551" s="4">
        <v>4.2234419693951071E-4</v>
      </c>
      <c r="AB551" s="5">
        <v>51542.12</v>
      </c>
      <c r="AC551" s="6">
        <v>4.2234419693951071E-4</v>
      </c>
      <c r="AD551" s="20">
        <f t="shared" si="37"/>
        <v>5159993.7700000005</v>
      </c>
    </row>
    <row r="552" spans="1:30" ht="16.5" x14ac:dyDescent="0.3">
      <c r="A552" s="3">
        <v>549</v>
      </c>
      <c r="B552" s="3" t="s">
        <v>557</v>
      </c>
      <c r="C552" s="4">
        <f t="shared" si="34"/>
        <v>2.2026195663626302E-3</v>
      </c>
      <c r="D552" s="5">
        <v>12869049.199999999</v>
      </c>
      <c r="E552" s="6">
        <v>1.8598747361077484E-3</v>
      </c>
      <c r="F552" s="4">
        <f t="shared" si="35"/>
        <v>2.3453119122194056E-3</v>
      </c>
      <c r="G552" s="5">
        <v>152525.87</v>
      </c>
      <c r="H552" s="6">
        <v>1.8598747361077484E-3</v>
      </c>
      <c r="I552" s="4">
        <f t="shared" si="36"/>
        <v>2.0682661089335636E-3</v>
      </c>
      <c r="J552" s="5">
        <v>89581.72</v>
      </c>
      <c r="K552" s="6">
        <v>1.8598747361077484E-3</v>
      </c>
      <c r="L552" s="4">
        <v>2.6041886302952404E-3</v>
      </c>
      <c r="M552" s="5">
        <v>22898.49</v>
      </c>
      <c r="N552" s="6">
        <v>2.6041888916081635E-3</v>
      </c>
      <c r="O552" s="4">
        <v>2.2044331661494184E-3</v>
      </c>
      <c r="P552" s="5">
        <v>685923.16</v>
      </c>
      <c r="Q552" s="6">
        <v>1.8598747361077486E-3</v>
      </c>
      <c r="R552" s="4">
        <v>1.8598752811916329E-3</v>
      </c>
      <c r="S552" s="5">
        <v>13031.42</v>
      </c>
      <c r="T552" s="6">
        <v>1.8598747361077484E-3</v>
      </c>
      <c r="U552" s="4">
        <v>2.5047684021433083E-3</v>
      </c>
      <c r="V552" s="5">
        <v>4458390.1500000004</v>
      </c>
      <c r="W552" s="6">
        <v>1.9348260245141992E-3</v>
      </c>
      <c r="X552" s="4">
        <v>2.7914419641706907E-3</v>
      </c>
      <c r="Y552" s="5">
        <v>337917.15</v>
      </c>
      <c r="Z552" s="6">
        <v>2.7914419641706907E-3</v>
      </c>
      <c r="AA552" s="4">
        <v>2.2257592244069621E-3</v>
      </c>
      <c r="AB552" s="5">
        <v>271627.62</v>
      </c>
      <c r="AC552" s="6">
        <v>2.2257592244069621E-3</v>
      </c>
      <c r="AD552" s="20">
        <f t="shared" si="37"/>
        <v>18900944.779999997</v>
      </c>
    </row>
    <row r="553" spans="1:30" ht="16.5" x14ac:dyDescent="0.3">
      <c r="A553" s="3">
        <v>550</v>
      </c>
      <c r="B553" s="3" t="s">
        <v>558</v>
      </c>
      <c r="C553" s="4">
        <f t="shared" si="34"/>
        <v>1.3989594101190934E-3</v>
      </c>
      <c r="D553" s="5">
        <v>8173575.5700000003</v>
      </c>
      <c r="E553" s="6">
        <v>1.3183196083489583E-3</v>
      </c>
      <c r="F553" s="4">
        <f t="shared" si="35"/>
        <v>1.3407728442694743E-3</v>
      </c>
      <c r="G553" s="5">
        <v>87196.31</v>
      </c>
      <c r="H553" s="6">
        <v>1.3183196083489583E-3</v>
      </c>
      <c r="I553" s="4">
        <f t="shared" si="36"/>
        <v>1.3640745011258078E-3</v>
      </c>
      <c r="J553" s="5">
        <v>59081.440000000002</v>
      </c>
      <c r="K553" s="6">
        <v>1.3183196083489581E-3</v>
      </c>
      <c r="L553" s="4">
        <v>1.5069579638041682E-3</v>
      </c>
      <c r="M553" s="5">
        <v>13250.6</v>
      </c>
      <c r="N553" s="6">
        <v>1.5069577625899109E-3</v>
      </c>
      <c r="O553" s="4">
        <v>1.3601316327981261E-3</v>
      </c>
      <c r="P553" s="5">
        <v>423213.46</v>
      </c>
      <c r="Q553" s="6">
        <v>1.3183196083489581E-3</v>
      </c>
      <c r="R553" s="4">
        <v>1.318319490784815E-3</v>
      </c>
      <c r="S553" s="5">
        <v>9236.9500000000007</v>
      </c>
      <c r="T553" s="6">
        <v>1.3183196083489583E-3</v>
      </c>
      <c r="U553" s="4">
        <v>1.3882508131222936E-3</v>
      </c>
      <c r="V553" s="5">
        <v>2471032.35</v>
      </c>
      <c r="W553" s="6">
        <v>2.3472999882574548E-3</v>
      </c>
      <c r="X553" s="4">
        <v>1.3875069676150432E-3</v>
      </c>
      <c r="Y553" s="5">
        <v>167964.23</v>
      </c>
      <c r="Z553" s="6">
        <v>1.3875069676150432E-3</v>
      </c>
      <c r="AA553" s="4">
        <v>1.3489582590225768E-3</v>
      </c>
      <c r="AB553" s="5">
        <v>164624.42000000001</v>
      </c>
      <c r="AC553" s="6">
        <v>1.3489582590225768E-3</v>
      </c>
      <c r="AD553" s="20">
        <f t="shared" si="37"/>
        <v>11569175.33</v>
      </c>
    </row>
    <row r="554" spans="1:30" ht="16.5" x14ac:dyDescent="0.3">
      <c r="A554" s="3">
        <v>551</v>
      </c>
      <c r="B554" s="3" t="s">
        <v>559</v>
      </c>
      <c r="C554" s="4">
        <f t="shared" si="34"/>
        <v>7.1147890757093093E-3</v>
      </c>
      <c r="D554" s="5">
        <v>41568944.57</v>
      </c>
      <c r="E554" s="6">
        <v>8.2334276936516671E-3</v>
      </c>
      <c r="F554" s="4">
        <f t="shared" si="35"/>
        <v>6.273824039175745E-3</v>
      </c>
      <c r="G554" s="5">
        <v>408014.16</v>
      </c>
      <c r="H554" s="6">
        <v>8.2334276936516671E-3</v>
      </c>
      <c r="I554" s="4">
        <f t="shared" si="36"/>
        <v>7.582342850753411E-3</v>
      </c>
      <c r="J554" s="5">
        <v>328410.02</v>
      </c>
      <c r="K554" s="6">
        <v>8.2334276936516688E-3</v>
      </c>
      <c r="L554" s="4">
        <v>5.2144730560155861E-3</v>
      </c>
      <c r="M554" s="5">
        <v>45850.58</v>
      </c>
      <c r="N554" s="6">
        <v>5.2144730133573403E-3</v>
      </c>
      <c r="O554" s="4">
        <v>6.9923707192420343E-3</v>
      </c>
      <c r="P554" s="5">
        <v>2175719.86</v>
      </c>
      <c r="Q554" s="6">
        <v>8.2334276936516671E-3</v>
      </c>
      <c r="R554" s="4">
        <v>8.2334271913765498E-3</v>
      </c>
      <c r="S554" s="5">
        <v>57688.41</v>
      </c>
      <c r="T554" s="6">
        <v>8.2334276936516671E-3</v>
      </c>
      <c r="U554" s="4">
        <v>5.7873154438810139E-3</v>
      </c>
      <c r="V554" s="5">
        <v>10301195.970000001</v>
      </c>
      <c r="W554" s="6">
        <v>5.5705257033010838E-3</v>
      </c>
      <c r="X554" s="4">
        <v>7.1944744017483067E-3</v>
      </c>
      <c r="Y554" s="5">
        <v>870924.89</v>
      </c>
      <c r="Z554" s="6">
        <v>7.1944744017483067E-3</v>
      </c>
      <c r="AA554" s="4">
        <v>7.8687029460191866E-3</v>
      </c>
      <c r="AB554" s="5">
        <v>960282.24</v>
      </c>
      <c r="AC554" s="6">
        <v>7.8687029460191866E-3</v>
      </c>
      <c r="AD554" s="20">
        <f t="shared" si="37"/>
        <v>56717030.699999996</v>
      </c>
    </row>
    <row r="555" spans="1:30" ht="16.5" x14ac:dyDescent="0.3">
      <c r="A555" s="3">
        <v>552</v>
      </c>
      <c r="B555" s="3" t="s">
        <v>560</v>
      </c>
      <c r="C555" s="4">
        <f t="shared" si="34"/>
        <v>1.8805908337156038E-4</v>
      </c>
      <c r="D555" s="5">
        <v>1098756.06</v>
      </c>
      <c r="E555" s="6">
        <v>1.0809022878442568E-4</v>
      </c>
      <c r="F555" s="4">
        <f t="shared" si="35"/>
        <v>2.4092216624808851E-4</v>
      </c>
      <c r="G555" s="5">
        <v>15668.22</v>
      </c>
      <c r="H555" s="6">
        <v>1.0809022878442567E-4</v>
      </c>
      <c r="I555" s="4">
        <f t="shared" si="36"/>
        <v>1.5764373463505541E-4</v>
      </c>
      <c r="J555" s="5">
        <v>6827.94</v>
      </c>
      <c r="K555" s="6">
        <v>1.0809022878442565E-4</v>
      </c>
      <c r="L555" s="4">
        <v>3.7585014169312555E-4</v>
      </c>
      <c r="M555" s="5">
        <v>3304.83</v>
      </c>
      <c r="N555" s="6">
        <v>3.7585031931536148E-4</v>
      </c>
      <c r="O555" s="4">
        <v>1.9395946495449993E-4</v>
      </c>
      <c r="P555" s="5">
        <v>60351.7</v>
      </c>
      <c r="Q555" s="6">
        <v>1.0809022878442565E-4</v>
      </c>
      <c r="R555" s="4">
        <v>1.0809079472616822E-4</v>
      </c>
      <c r="S555" s="5">
        <v>757.35</v>
      </c>
      <c r="T555" s="6">
        <v>1.0809022878442568E-4</v>
      </c>
      <c r="U555" s="4">
        <v>3.9817176177371448E-4</v>
      </c>
      <c r="V555" s="5">
        <v>708730.22</v>
      </c>
      <c r="W555" s="6">
        <v>1.0034521634900234E-4</v>
      </c>
      <c r="X555" s="4">
        <v>9.8281691565646264E-5</v>
      </c>
      <c r="Y555" s="5">
        <v>11897.46</v>
      </c>
      <c r="Z555" s="6">
        <v>9.8281691565646264E-5</v>
      </c>
      <c r="AA555" s="4">
        <v>1.0454293311411275E-4</v>
      </c>
      <c r="AB555" s="5">
        <v>12758.23</v>
      </c>
      <c r="AC555" s="6">
        <v>1.0454293311411275E-4</v>
      </c>
      <c r="AD555" s="20">
        <f t="shared" si="37"/>
        <v>1919052.01</v>
      </c>
    </row>
    <row r="556" spans="1:30" ht="16.5" x14ac:dyDescent="0.3">
      <c r="A556" s="3">
        <v>553</v>
      </c>
      <c r="B556" s="3" t="s">
        <v>561</v>
      </c>
      <c r="C556" s="4">
        <f t="shared" si="34"/>
        <v>2.0621335958196214E-3</v>
      </c>
      <c r="D556" s="5">
        <v>12048244.33</v>
      </c>
      <c r="E556" s="6">
        <v>1.4601364713945383E-3</v>
      </c>
      <c r="F556" s="4">
        <f t="shared" si="35"/>
        <v>1.965796095438442E-3</v>
      </c>
      <c r="G556" s="5">
        <v>127844.3</v>
      </c>
      <c r="H556" s="6">
        <v>1.4601364713945385E-3</v>
      </c>
      <c r="I556" s="4">
        <f t="shared" si="36"/>
        <v>1.7936385207097277E-3</v>
      </c>
      <c r="J556" s="5">
        <v>77686.92</v>
      </c>
      <c r="K556" s="6">
        <v>1.4601364713945385E-3</v>
      </c>
      <c r="L556" s="4">
        <v>2.9645479455918428E-3</v>
      </c>
      <c r="M556" s="5">
        <v>26067.11</v>
      </c>
      <c r="N556" s="6">
        <v>2.9645481845095184E-3</v>
      </c>
      <c r="O556" s="4">
        <v>1.8986770399809978E-3</v>
      </c>
      <c r="P556" s="5">
        <v>590785.23</v>
      </c>
      <c r="Q556" s="6">
        <v>1.4601364713945388E-3</v>
      </c>
      <c r="R556" s="4">
        <v>1.4601370112015369E-3</v>
      </c>
      <c r="S556" s="5">
        <v>10230.61</v>
      </c>
      <c r="T556" s="6">
        <v>1.4601364713945383E-3</v>
      </c>
      <c r="U556" s="4">
        <v>1.4831157831774356E-3</v>
      </c>
      <c r="V556" s="5">
        <v>2639888.2999999998</v>
      </c>
      <c r="W556" s="6">
        <v>0</v>
      </c>
      <c r="X556" s="4">
        <v>2.853771559273625E-3</v>
      </c>
      <c r="Y556" s="5">
        <v>345462.44</v>
      </c>
      <c r="Z556" s="6">
        <v>2.853771559273625E-3</v>
      </c>
      <c r="AA556" s="4">
        <v>2.0441910564341485E-3</v>
      </c>
      <c r="AB556" s="5">
        <v>249469.37</v>
      </c>
      <c r="AC556" s="6">
        <v>2.0441910564341485E-3</v>
      </c>
      <c r="AD556" s="20">
        <f t="shared" si="37"/>
        <v>16115678.609999999</v>
      </c>
    </row>
    <row r="557" spans="1:30" ht="16.5" x14ac:dyDescent="0.3">
      <c r="A557" s="3">
        <v>554</v>
      </c>
      <c r="B557" s="3" t="s">
        <v>562</v>
      </c>
      <c r="C557" s="4">
        <f t="shared" si="34"/>
        <v>9.9150909212962707E-4</v>
      </c>
      <c r="D557" s="5">
        <v>5793001.8799999999</v>
      </c>
      <c r="E557" s="6">
        <v>7.4866754965200745E-4</v>
      </c>
      <c r="F557" s="4">
        <f t="shared" si="35"/>
        <v>1.0691499859752612E-3</v>
      </c>
      <c r="G557" s="5">
        <v>69531.490000000005</v>
      </c>
      <c r="H557" s="6">
        <v>7.4866754965200745E-4</v>
      </c>
      <c r="I557" s="4">
        <f t="shared" si="36"/>
        <v>8.9343824814620972E-4</v>
      </c>
      <c r="J557" s="5">
        <v>38697.019999999997</v>
      </c>
      <c r="K557" s="6">
        <v>7.4866754965200745E-4</v>
      </c>
      <c r="L557" s="4">
        <v>1.4298802699345596E-3</v>
      </c>
      <c r="M557" s="5">
        <v>12572.86</v>
      </c>
      <c r="N557" s="6">
        <v>1.4298805730445828E-3</v>
      </c>
      <c r="O557" s="4">
        <v>9.7663144747387257E-4</v>
      </c>
      <c r="P557" s="5">
        <v>303884.98</v>
      </c>
      <c r="Q557" s="6">
        <v>7.4866754965200735E-4</v>
      </c>
      <c r="R557" s="4">
        <v>7.4866737259058898E-4</v>
      </c>
      <c r="S557" s="5">
        <v>5245.62</v>
      </c>
      <c r="T557" s="6">
        <v>7.4866754965200745E-4</v>
      </c>
      <c r="U557" s="4">
        <v>1.3623511000548673E-3</v>
      </c>
      <c r="V557" s="5">
        <v>2424931.87</v>
      </c>
      <c r="W557" s="6">
        <v>1.6001534259982267E-3</v>
      </c>
      <c r="X557" s="4">
        <v>1.4457408107259417E-3</v>
      </c>
      <c r="Y557" s="5">
        <v>175013.71</v>
      </c>
      <c r="Z557" s="6">
        <v>1.4457408107259417E-3</v>
      </c>
      <c r="AA557" s="4">
        <v>1.0207192786643401E-3</v>
      </c>
      <c r="AB557" s="5">
        <v>124566.73</v>
      </c>
      <c r="AC557" s="6">
        <v>1.0207192786643401E-3</v>
      </c>
      <c r="AD557" s="20">
        <f t="shared" si="37"/>
        <v>8947446.160000002</v>
      </c>
    </row>
    <row r="558" spans="1:30" ht="16.5" x14ac:dyDescent="0.3">
      <c r="A558" s="3">
        <v>555</v>
      </c>
      <c r="B558" s="3" t="s">
        <v>563</v>
      </c>
      <c r="C558" s="4">
        <f t="shared" si="34"/>
        <v>5.3658844241495597E-4</v>
      </c>
      <c r="D558" s="5">
        <v>3135077.51</v>
      </c>
      <c r="E558" s="6">
        <v>4.444701024996794E-4</v>
      </c>
      <c r="F558" s="4">
        <f t="shared" si="35"/>
        <v>6.0294892156138652E-4</v>
      </c>
      <c r="G558" s="5">
        <v>39212.400000000001</v>
      </c>
      <c r="H558" s="6">
        <v>4.4447010249967935E-4</v>
      </c>
      <c r="I558" s="4">
        <f t="shared" si="36"/>
        <v>5.0289116486144784E-4</v>
      </c>
      <c r="J558" s="5">
        <v>21781.46</v>
      </c>
      <c r="K558" s="6">
        <v>4.444701024996793E-4</v>
      </c>
      <c r="L558" s="4">
        <v>7.0042850257467774E-4</v>
      </c>
      <c r="M558" s="5">
        <v>6158.83</v>
      </c>
      <c r="N558" s="6">
        <v>7.0042841486906099E-4</v>
      </c>
      <c r="O558" s="4">
        <v>5.481139438538136E-4</v>
      </c>
      <c r="P558" s="5">
        <v>170549.08</v>
      </c>
      <c r="Q558" s="6">
        <v>4.444701024996793E-4</v>
      </c>
      <c r="R558" s="4">
        <v>4.444703184261898E-4</v>
      </c>
      <c r="S558" s="5">
        <v>3114.23</v>
      </c>
      <c r="T558" s="6">
        <v>4.444701024996794E-4</v>
      </c>
      <c r="U558" s="4">
        <v>9.2372652009833315E-4</v>
      </c>
      <c r="V558" s="5">
        <v>1644197.21</v>
      </c>
      <c r="W558" s="6">
        <v>1.1325021962967678E-3</v>
      </c>
      <c r="X558" s="4">
        <v>8.2512637490229305E-4</v>
      </c>
      <c r="Y558" s="5">
        <v>99885.42</v>
      </c>
      <c r="Z558" s="6">
        <v>8.2512637490229305E-4</v>
      </c>
      <c r="AA558" s="4">
        <v>5.9764793227819397E-4</v>
      </c>
      <c r="AB558" s="5">
        <v>72935.87</v>
      </c>
      <c r="AC558" s="6">
        <v>5.9764793227819397E-4</v>
      </c>
      <c r="AD558" s="20">
        <f t="shared" si="37"/>
        <v>5192912.01</v>
      </c>
    </row>
    <row r="559" spans="1:30" ht="16.5" x14ac:dyDescent="0.3">
      <c r="A559" s="3">
        <v>556</v>
      </c>
      <c r="B559" s="3" t="s">
        <v>564</v>
      </c>
      <c r="C559" s="4">
        <f t="shared" si="34"/>
        <v>1.6642165259728387E-4</v>
      </c>
      <c r="D559" s="5">
        <v>972336.97</v>
      </c>
      <c r="E559" s="6">
        <v>6.3724266874283674E-5</v>
      </c>
      <c r="F559" s="4">
        <f t="shared" si="35"/>
        <v>2.4139222542661707E-4</v>
      </c>
      <c r="G559" s="5">
        <v>15698.79</v>
      </c>
      <c r="H559" s="6">
        <v>6.3724266874283674E-5</v>
      </c>
      <c r="I559" s="4">
        <f t="shared" si="36"/>
        <v>1.2737808806253113E-4</v>
      </c>
      <c r="J559" s="5">
        <v>5517.06</v>
      </c>
      <c r="K559" s="6">
        <v>6.3724266874283674E-5</v>
      </c>
      <c r="L559" s="4">
        <v>3.7975781950668201E-4</v>
      </c>
      <c r="M559" s="5">
        <v>3339.19</v>
      </c>
      <c r="N559" s="6">
        <v>3.7975770416065556E-4</v>
      </c>
      <c r="O559" s="4">
        <v>1.7769210737939364E-4</v>
      </c>
      <c r="P559" s="5">
        <v>55290.01</v>
      </c>
      <c r="Q559" s="6">
        <v>6.3724266874283687E-5</v>
      </c>
      <c r="R559" s="4">
        <v>6.372411558366257E-5</v>
      </c>
      <c r="S559" s="5">
        <v>446.49</v>
      </c>
      <c r="T559" s="6">
        <v>6.3724266874283674E-5</v>
      </c>
      <c r="U559" s="4">
        <v>2.6648538449576537E-4</v>
      </c>
      <c r="V559" s="5">
        <v>474333.6</v>
      </c>
      <c r="W559" s="6">
        <v>0</v>
      </c>
      <c r="X559" s="4">
        <v>7.3486700759300584E-5</v>
      </c>
      <c r="Y559" s="5">
        <v>8895.91</v>
      </c>
      <c r="Z559" s="6">
        <v>7.3486700759300584E-5</v>
      </c>
      <c r="AA559" s="4">
        <v>6.7855973750013138E-5</v>
      </c>
      <c r="AB559" s="5">
        <v>8281.02</v>
      </c>
      <c r="AC559" s="6">
        <v>6.7855973750013138E-5</v>
      </c>
      <c r="AD559" s="20">
        <f t="shared" si="37"/>
        <v>1544139.0399999998</v>
      </c>
    </row>
    <row r="560" spans="1:30" ht="16.5" x14ac:dyDescent="0.3">
      <c r="A560" s="3">
        <v>557</v>
      </c>
      <c r="B560" s="3" t="s">
        <v>565</v>
      </c>
      <c r="C560" s="4">
        <f t="shared" si="34"/>
        <v>3.5388846206444811E-3</v>
      </c>
      <c r="D560" s="5">
        <v>20676326.039999999</v>
      </c>
      <c r="E560" s="6">
        <v>3.7178631974466923E-3</v>
      </c>
      <c r="F560" s="4">
        <f t="shared" si="35"/>
        <v>3.5417267688658259E-3</v>
      </c>
      <c r="G560" s="5">
        <v>230333.95</v>
      </c>
      <c r="H560" s="6">
        <v>3.7178631974466923E-3</v>
      </c>
      <c r="I560" s="4">
        <f t="shared" si="36"/>
        <v>3.6401604221490669E-3</v>
      </c>
      <c r="J560" s="5">
        <v>157664.35</v>
      </c>
      <c r="K560" s="6">
        <v>3.7178631974466923E-3</v>
      </c>
      <c r="L560" s="4">
        <v>3.9603450311192648E-3</v>
      </c>
      <c r="M560" s="5">
        <v>34823.1</v>
      </c>
      <c r="N560" s="6">
        <v>3.9603449484984761E-3</v>
      </c>
      <c r="O560" s="4">
        <v>3.5697745609039513E-3</v>
      </c>
      <c r="P560" s="5">
        <v>1110757.67</v>
      </c>
      <c r="Q560" s="6">
        <v>3.7178631974466923E-3</v>
      </c>
      <c r="R560" s="4">
        <v>3.7178637725155954E-3</v>
      </c>
      <c r="S560" s="5">
        <v>26049.62</v>
      </c>
      <c r="T560" s="6">
        <v>3.7178631974466923E-3</v>
      </c>
      <c r="U560" s="4">
        <v>3.695549150651289E-3</v>
      </c>
      <c r="V560" s="5">
        <v>6577933.4800000004</v>
      </c>
      <c r="W560" s="6">
        <v>3.0302356775928655E-3</v>
      </c>
      <c r="X560" s="4">
        <v>3.4334134406503345E-3</v>
      </c>
      <c r="Y560" s="5">
        <v>415630.81</v>
      </c>
      <c r="Z560" s="6">
        <v>3.4334134406503345E-3</v>
      </c>
      <c r="AA560" s="4">
        <v>3.6384118909246195E-3</v>
      </c>
      <c r="AB560" s="5">
        <v>444025.19</v>
      </c>
      <c r="AC560" s="6">
        <v>3.6384118909246195E-3</v>
      </c>
      <c r="AD560" s="20">
        <f t="shared" si="37"/>
        <v>29673544.210000001</v>
      </c>
    </row>
    <row r="561" spans="1:30" ht="16.5" x14ac:dyDescent="0.3">
      <c r="A561" s="3">
        <v>558</v>
      </c>
      <c r="B561" s="3" t="s">
        <v>566</v>
      </c>
      <c r="C561" s="4">
        <f t="shared" si="34"/>
        <v>2.7081587892571041E-4</v>
      </c>
      <c r="D561" s="5">
        <v>1582271.82</v>
      </c>
      <c r="E561" s="6">
        <v>1.6654687031535172E-4</v>
      </c>
      <c r="F561" s="4">
        <f t="shared" si="35"/>
        <v>3.3325750367983151E-4</v>
      </c>
      <c r="G561" s="5">
        <v>21673.19</v>
      </c>
      <c r="H561" s="6">
        <v>1.6654687031535172E-4</v>
      </c>
      <c r="I561" s="4">
        <f t="shared" si="36"/>
        <v>2.3032995599212271E-4</v>
      </c>
      <c r="J561" s="5">
        <v>9976.16</v>
      </c>
      <c r="K561" s="6">
        <v>1.6654687031535172E-4</v>
      </c>
      <c r="L561" s="4">
        <v>4.5311889780740174E-4</v>
      </c>
      <c r="M561" s="5">
        <v>3984.25</v>
      </c>
      <c r="N561" s="6">
        <v>4.5311878867249501E-4</v>
      </c>
      <c r="O561" s="4">
        <v>2.7729675899887548E-4</v>
      </c>
      <c r="P561" s="5">
        <v>86282.62</v>
      </c>
      <c r="Q561" s="6">
        <v>1.6654687031535172E-4</v>
      </c>
      <c r="R561" s="4">
        <v>1.6654702725266718E-4</v>
      </c>
      <c r="S561" s="5">
        <v>1166.93</v>
      </c>
      <c r="T561" s="6">
        <v>1.6654687031535172E-4</v>
      </c>
      <c r="U561" s="4">
        <v>2.1573775666792208E-4</v>
      </c>
      <c r="V561" s="5">
        <v>384004.8</v>
      </c>
      <c r="W561" s="6">
        <v>0</v>
      </c>
      <c r="X561" s="4">
        <v>3.3083186622099811E-4</v>
      </c>
      <c r="Y561" s="5">
        <v>40048.75</v>
      </c>
      <c r="Z561" s="6">
        <v>3.3083186622099811E-4</v>
      </c>
      <c r="AA561" s="4">
        <v>2.3312760330195269E-4</v>
      </c>
      <c r="AB561" s="5">
        <v>28450.47</v>
      </c>
      <c r="AC561" s="6">
        <v>2.3312760330195269E-4</v>
      </c>
      <c r="AD561" s="20">
        <f t="shared" si="37"/>
        <v>2157858.9900000002</v>
      </c>
    </row>
    <row r="562" spans="1:30" ht="16.5" x14ac:dyDescent="0.3">
      <c r="A562" s="3">
        <v>559</v>
      </c>
      <c r="B562" s="3" t="s">
        <v>567</v>
      </c>
      <c r="C562" s="4">
        <f t="shared" si="34"/>
        <v>3.10626164761677E-3</v>
      </c>
      <c r="D562" s="5">
        <v>18148678.32</v>
      </c>
      <c r="E562" s="6">
        <v>2.7911633368407907E-3</v>
      </c>
      <c r="F562" s="4">
        <f t="shared" si="35"/>
        <v>3.2963969328916919E-3</v>
      </c>
      <c r="G562" s="5">
        <v>214379.08</v>
      </c>
      <c r="H562" s="6">
        <v>2.7911633368407907E-3</v>
      </c>
      <c r="I562" s="4">
        <f t="shared" si="36"/>
        <v>2.994331217245435E-3</v>
      </c>
      <c r="J562" s="5">
        <v>129691.89</v>
      </c>
      <c r="K562" s="6">
        <v>2.7911633368407907E-3</v>
      </c>
      <c r="L562" s="4">
        <v>3.7642071269401649E-3</v>
      </c>
      <c r="M562" s="5">
        <v>33098.47</v>
      </c>
      <c r="N562" s="6">
        <v>3.7642066294732057E-3</v>
      </c>
      <c r="O562" s="4">
        <v>3.1301332569853243E-3</v>
      </c>
      <c r="P562" s="5">
        <v>973960.53</v>
      </c>
      <c r="Q562" s="6">
        <v>2.7911633368407907E-3</v>
      </c>
      <c r="R562" s="4">
        <v>2.7911630755051617E-3</v>
      </c>
      <c r="S562" s="5">
        <v>19556.59</v>
      </c>
      <c r="T562" s="6">
        <v>2.7911633368407907E-3</v>
      </c>
      <c r="U562" s="4">
        <v>1.1499164100801491E-3</v>
      </c>
      <c r="V562" s="5">
        <v>2046806.4</v>
      </c>
      <c r="W562" s="6">
        <v>0</v>
      </c>
      <c r="X562" s="4">
        <v>5.5550207376098993E-3</v>
      </c>
      <c r="Y562" s="5">
        <v>672461.33</v>
      </c>
      <c r="Z562" s="6">
        <v>5.5550207376098993E-3</v>
      </c>
      <c r="AA562" s="4">
        <v>3.9076286898749625E-3</v>
      </c>
      <c r="AB562" s="5">
        <v>476879.92</v>
      </c>
      <c r="AC562" s="6">
        <v>3.9076286898749625E-3</v>
      </c>
      <c r="AD562" s="20">
        <f t="shared" si="37"/>
        <v>22715512.529999997</v>
      </c>
    </row>
    <row r="563" spans="1:30" ht="16.5" x14ac:dyDescent="0.3">
      <c r="A563" s="3">
        <v>560</v>
      </c>
      <c r="B563" s="3" t="s">
        <v>568</v>
      </c>
      <c r="C563" s="4">
        <f t="shared" si="34"/>
        <v>1.5416460645870037E-3</v>
      </c>
      <c r="D563" s="5">
        <v>9007238.1799999997</v>
      </c>
      <c r="E563" s="6">
        <v>1.6379061007387623E-3</v>
      </c>
      <c r="F563" s="4">
        <f t="shared" si="35"/>
        <v>1.5596855696811101E-3</v>
      </c>
      <c r="G563" s="5">
        <v>101433.16</v>
      </c>
      <c r="H563" s="6">
        <v>1.6379061007387621E-3</v>
      </c>
      <c r="I563" s="4">
        <f t="shared" si="36"/>
        <v>1.59448849757436E-3</v>
      </c>
      <c r="J563" s="5">
        <v>69061.240000000005</v>
      </c>
      <c r="K563" s="6">
        <v>1.6379061007387619E-3</v>
      </c>
      <c r="L563" s="4">
        <v>1.6175648070623891E-3</v>
      </c>
      <c r="M563" s="5">
        <v>14223.16</v>
      </c>
      <c r="N563" s="6">
        <v>1.6175643243880539E-3</v>
      </c>
      <c r="O563" s="4">
        <v>1.5685732429212395E-3</v>
      </c>
      <c r="P563" s="5">
        <v>488071.37</v>
      </c>
      <c r="Q563" s="6">
        <v>1.6379061007387619E-3</v>
      </c>
      <c r="R563" s="4">
        <v>1.6379062992178122E-3</v>
      </c>
      <c r="S563" s="5">
        <v>11476.17</v>
      </c>
      <c r="T563" s="6">
        <v>1.6379061007387623E-3</v>
      </c>
      <c r="U563" s="4">
        <v>2.2675455234348043E-3</v>
      </c>
      <c r="V563" s="5">
        <v>4036142.67</v>
      </c>
      <c r="W563" s="6">
        <v>3.789713691470934E-3</v>
      </c>
      <c r="X563" s="4">
        <v>1.5714526656145414E-3</v>
      </c>
      <c r="Y563" s="5">
        <v>190231.72</v>
      </c>
      <c r="Z563" s="6">
        <v>1.5714526656145414E-3</v>
      </c>
      <c r="AA563" s="4">
        <v>1.6087618568256209E-3</v>
      </c>
      <c r="AB563" s="5">
        <v>196330.38</v>
      </c>
      <c r="AC563" s="6">
        <v>1.6087618568256209E-3</v>
      </c>
      <c r="AD563" s="20">
        <f t="shared" si="37"/>
        <v>14114208.050000001</v>
      </c>
    </row>
    <row r="564" spans="1:30" ht="16.5" x14ac:dyDescent="0.3">
      <c r="A564" s="3">
        <v>561</v>
      </c>
      <c r="B564" s="3" t="s">
        <v>569</v>
      </c>
      <c r="C564" s="4">
        <f t="shared" si="34"/>
        <v>8.4034133727475878E-4</v>
      </c>
      <c r="D564" s="5">
        <v>4909787.5</v>
      </c>
      <c r="E564" s="6">
        <v>3.7511102718043772E-4</v>
      </c>
      <c r="F564" s="4">
        <f t="shared" si="35"/>
        <v>1.1052255287199348E-3</v>
      </c>
      <c r="G564" s="5">
        <v>71877.64</v>
      </c>
      <c r="H564" s="6">
        <v>3.7511102718043772E-4</v>
      </c>
      <c r="I564" s="4">
        <f t="shared" si="36"/>
        <v>6.5652242946275571E-4</v>
      </c>
      <c r="J564" s="5">
        <v>28435.61</v>
      </c>
      <c r="K564" s="6">
        <v>3.7511102718043772E-4</v>
      </c>
      <c r="L564" s="4">
        <v>1.6086497062531722E-3</v>
      </c>
      <c r="M564" s="5">
        <v>14144.77</v>
      </c>
      <c r="N564" s="6">
        <v>1.6086500255723638E-3</v>
      </c>
      <c r="O564" s="4">
        <v>8.6310208766263695E-4</v>
      </c>
      <c r="P564" s="5">
        <v>268559.61</v>
      </c>
      <c r="Q564" s="6">
        <v>3.7511102718043772E-4</v>
      </c>
      <c r="R564" s="4">
        <v>3.7511152326797243E-4</v>
      </c>
      <c r="S564" s="5">
        <v>2628.26</v>
      </c>
      <c r="T564" s="6">
        <v>3.7511102718043772E-4</v>
      </c>
      <c r="U564" s="4">
        <v>1.242616282174877E-3</v>
      </c>
      <c r="V564" s="5">
        <v>2211808.56</v>
      </c>
      <c r="W564" s="6">
        <v>1.9092112171797989E-4</v>
      </c>
      <c r="X564" s="4">
        <v>7.2736238321632017E-4</v>
      </c>
      <c r="Y564" s="5">
        <v>88050.63</v>
      </c>
      <c r="Z564" s="6">
        <v>7.2736238321632017E-4</v>
      </c>
      <c r="AA564" s="4">
        <v>5.1101955572483153E-4</v>
      </c>
      <c r="AB564" s="5">
        <v>62363.9</v>
      </c>
      <c r="AC564" s="6">
        <v>5.1101955572483153E-4</v>
      </c>
      <c r="AD564" s="20">
        <f t="shared" si="37"/>
        <v>7657656.4799999995</v>
      </c>
    </row>
    <row r="565" spans="1:30" ht="16.5" x14ac:dyDescent="0.3">
      <c r="A565" s="3">
        <v>562</v>
      </c>
      <c r="B565" s="3" t="s">
        <v>570</v>
      </c>
      <c r="C565" s="4">
        <f t="shared" si="34"/>
        <v>4.0946230203186857E-4</v>
      </c>
      <c r="D565" s="5">
        <v>2392328.9300000002</v>
      </c>
      <c r="E565" s="6">
        <v>3.4284627136428413E-4</v>
      </c>
      <c r="F565" s="4">
        <f t="shared" si="35"/>
        <v>4.497125508934396E-4</v>
      </c>
      <c r="G565" s="5">
        <v>29246.77</v>
      </c>
      <c r="H565" s="6">
        <v>3.4284627136428413E-4</v>
      </c>
      <c r="I565" s="4">
        <f t="shared" si="36"/>
        <v>3.8473490072940433E-4</v>
      </c>
      <c r="J565" s="5">
        <v>16663.82</v>
      </c>
      <c r="K565" s="6">
        <v>3.4284627136428413E-4</v>
      </c>
      <c r="L565" s="4">
        <v>5.4553843501370326E-4</v>
      </c>
      <c r="M565" s="5">
        <v>4796.8900000000003</v>
      </c>
      <c r="N565" s="6">
        <v>5.4553793829573301E-4</v>
      </c>
      <c r="O565" s="4">
        <v>4.1390931245414091E-4</v>
      </c>
      <c r="P565" s="5">
        <v>128790.47</v>
      </c>
      <c r="Q565" s="6">
        <v>3.4284627136428413E-4</v>
      </c>
      <c r="R565" s="4">
        <v>3.4284627475177136E-4</v>
      </c>
      <c r="S565" s="5">
        <v>2402.19</v>
      </c>
      <c r="T565" s="6">
        <v>3.4284627136428413E-4</v>
      </c>
      <c r="U565" s="4">
        <v>5.2508321991174851E-4</v>
      </c>
      <c r="V565" s="5">
        <v>934627.67</v>
      </c>
      <c r="W565" s="6">
        <v>4.4158902103011758E-4</v>
      </c>
      <c r="X565" s="4">
        <v>4.0419936466238443E-4</v>
      </c>
      <c r="Y565" s="5">
        <v>48930.23</v>
      </c>
      <c r="Z565" s="6">
        <v>4.0419936466238443E-4</v>
      </c>
      <c r="AA565" s="4">
        <v>3.6852866450487118E-4</v>
      </c>
      <c r="AB565" s="5">
        <v>44974.57</v>
      </c>
      <c r="AC565" s="6">
        <v>3.6852866450487118E-4</v>
      </c>
      <c r="AD565" s="20">
        <f t="shared" si="37"/>
        <v>3602761.54</v>
      </c>
    </row>
    <row r="566" spans="1:30" ht="16.5" x14ac:dyDescent="0.3">
      <c r="A566" s="3">
        <v>563</v>
      </c>
      <c r="B566" s="3" t="s">
        <v>571</v>
      </c>
      <c r="C566" s="4">
        <f t="shared" si="34"/>
        <v>2.9580634658080254E-4</v>
      </c>
      <c r="D566" s="5">
        <v>1728281.4</v>
      </c>
      <c r="E566" s="6">
        <v>1.5450277802025417E-4</v>
      </c>
      <c r="F566" s="4">
        <f t="shared" si="35"/>
        <v>3.8685055439136262E-4</v>
      </c>
      <c r="G566" s="5">
        <v>25158.58</v>
      </c>
      <c r="H566" s="6">
        <v>1.545027780202542E-4</v>
      </c>
      <c r="I566" s="4">
        <f t="shared" si="36"/>
        <v>2.4118087184723909E-4</v>
      </c>
      <c r="J566" s="5">
        <v>10446.14</v>
      </c>
      <c r="K566" s="6">
        <v>1.5450277802025417E-4</v>
      </c>
      <c r="L566" s="4">
        <v>5.5832709537850019E-4</v>
      </c>
      <c r="M566" s="5">
        <v>4909.34</v>
      </c>
      <c r="N566" s="6">
        <v>5.5832730226437776E-4</v>
      </c>
      <c r="O566" s="4">
        <v>3.0682108950668568E-4</v>
      </c>
      <c r="P566" s="5">
        <v>95469.3</v>
      </c>
      <c r="Q566" s="6">
        <v>1.545027780202542E-4</v>
      </c>
      <c r="R566" s="4">
        <v>1.5450268557848571E-4</v>
      </c>
      <c r="S566" s="5">
        <v>1082.54</v>
      </c>
      <c r="T566" s="6">
        <v>1.5450277802025417E-4</v>
      </c>
      <c r="U566" s="4">
        <v>3.5755946257142509E-4</v>
      </c>
      <c r="V566" s="5">
        <v>636441.91</v>
      </c>
      <c r="W566" s="6">
        <v>1.4587157668073103E-4</v>
      </c>
      <c r="X566" s="4">
        <v>3.1231907712987218E-4</v>
      </c>
      <c r="Y566" s="5">
        <v>37807.69</v>
      </c>
      <c r="Z566" s="6">
        <v>3.1231907712987218E-4</v>
      </c>
      <c r="AA566" s="4">
        <v>2.1322006400049202E-4</v>
      </c>
      <c r="AB566" s="5">
        <v>26020.99</v>
      </c>
      <c r="AC566" s="6">
        <v>2.1322006400049202E-4</v>
      </c>
      <c r="AD566" s="20">
        <f t="shared" si="37"/>
        <v>2565617.89</v>
      </c>
    </row>
    <row r="567" spans="1:30" ht="16.5" x14ac:dyDescent="0.3">
      <c r="A567" s="3">
        <v>564</v>
      </c>
      <c r="B567" s="3" t="s">
        <v>572</v>
      </c>
      <c r="C567" s="4">
        <f t="shared" si="34"/>
        <v>3.8724565589853387E-4</v>
      </c>
      <c r="D567" s="5">
        <v>2262525.71</v>
      </c>
      <c r="E567" s="6">
        <v>1.8634201522344459E-4</v>
      </c>
      <c r="F567" s="4">
        <f t="shared" si="35"/>
        <v>4.5521164359926732E-4</v>
      </c>
      <c r="G567" s="5">
        <v>29604.400000000001</v>
      </c>
      <c r="H567" s="6">
        <v>1.8634201522344459E-4</v>
      </c>
      <c r="I567" s="4">
        <f t="shared" si="36"/>
        <v>3.0373236827183715E-4</v>
      </c>
      <c r="J567" s="5">
        <v>13155.4</v>
      </c>
      <c r="K567" s="6">
        <v>1.8634201522344459E-4</v>
      </c>
      <c r="L567" s="4">
        <v>6.5145742962597545E-4</v>
      </c>
      <c r="M567" s="5">
        <v>5728.23</v>
      </c>
      <c r="N567" s="6">
        <v>6.5145748511908567E-4</v>
      </c>
      <c r="O567" s="4">
        <v>3.7794998347762571E-4</v>
      </c>
      <c r="P567" s="5">
        <v>117601.5</v>
      </c>
      <c r="Q567" s="6">
        <v>1.8634201522344461E-4</v>
      </c>
      <c r="R567" s="4">
        <v>1.8634262140136928E-4</v>
      </c>
      <c r="S567" s="5">
        <v>1305.6300000000001</v>
      </c>
      <c r="T567" s="6">
        <v>1.8634201522344459E-4</v>
      </c>
      <c r="U567" s="4">
        <v>4.2619087517192284E-4</v>
      </c>
      <c r="V567" s="5">
        <v>758603.15</v>
      </c>
      <c r="W567" s="6">
        <v>8.41048159222345E-5</v>
      </c>
      <c r="X567" s="4">
        <v>2.9281343103319422E-4</v>
      </c>
      <c r="Y567" s="5">
        <v>35446.44</v>
      </c>
      <c r="Z567" s="6">
        <v>2.9281343103319422E-4</v>
      </c>
      <c r="AA567" s="4">
        <v>2.2748355025543527E-4</v>
      </c>
      <c r="AB567" s="5">
        <v>27761.68</v>
      </c>
      <c r="AC567" s="6">
        <v>2.2748355025543527E-4</v>
      </c>
      <c r="AD567" s="20">
        <f t="shared" si="37"/>
        <v>3251732.1399999997</v>
      </c>
    </row>
    <row r="568" spans="1:30" ht="16.5" x14ac:dyDescent="0.3">
      <c r="A568" s="3">
        <v>565</v>
      </c>
      <c r="B568" s="3" t="s">
        <v>573</v>
      </c>
      <c r="C568" s="4">
        <f t="shared" si="34"/>
        <v>6.3108036179839793E-3</v>
      </c>
      <c r="D568" s="5">
        <v>36871570.329999998</v>
      </c>
      <c r="E568" s="6">
        <v>5.622257479644969E-3</v>
      </c>
      <c r="F568" s="4">
        <f t="shared" si="35"/>
        <v>5.7904757325790814E-3</v>
      </c>
      <c r="G568" s="5">
        <v>376579.91</v>
      </c>
      <c r="H568" s="6">
        <v>5.622257479644969E-3</v>
      </c>
      <c r="I568" s="4">
        <f t="shared" si="36"/>
        <v>5.9775570884627177E-3</v>
      </c>
      <c r="J568" s="5">
        <v>258902.78</v>
      </c>
      <c r="K568" s="6">
        <v>5.622257479644969E-3</v>
      </c>
      <c r="L568" s="4">
        <v>6.0903069346724091E-3</v>
      </c>
      <c r="M568" s="5">
        <v>53551.74</v>
      </c>
      <c r="N568" s="6">
        <v>6.090306994408639E-3</v>
      </c>
      <c r="O568" s="4">
        <v>5.9823771266723606E-3</v>
      </c>
      <c r="P568" s="5">
        <v>1861454.04</v>
      </c>
      <c r="Q568" s="6">
        <v>5.622257479644969E-3</v>
      </c>
      <c r="R568" s="4">
        <v>5.6222570185728606E-3</v>
      </c>
      <c r="S568" s="5">
        <v>39392.959999999999</v>
      </c>
      <c r="T568" s="6">
        <v>5.622257479644969E-3</v>
      </c>
      <c r="U568" s="4">
        <v>4.5758964682772836E-3</v>
      </c>
      <c r="V568" s="5">
        <v>8144917.4000000004</v>
      </c>
      <c r="W568" s="6">
        <v>0</v>
      </c>
      <c r="X568" s="4">
        <v>1.130016875925661E-2</v>
      </c>
      <c r="Y568" s="5">
        <v>1367938.46</v>
      </c>
      <c r="Z568" s="6">
        <v>1.130016875925661E-2</v>
      </c>
      <c r="AA568" s="4">
        <v>7.871160455491133E-3</v>
      </c>
      <c r="AB568" s="5">
        <v>960582.15</v>
      </c>
      <c r="AC568" s="6">
        <v>7.871160455491133E-3</v>
      </c>
      <c r="AD568" s="20">
        <f t="shared" si="37"/>
        <v>49934889.769999996</v>
      </c>
    </row>
    <row r="569" spans="1:30" ht="16.5" x14ac:dyDescent="0.3">
      <c r="A569" s="3">
        <v>566</v>
      </c>
      <c r="B569" s="3" t="s">
        <v>574</v>
      </c>
      <c r="C569" s="4">
        <f t="shared" si="34"/>
        <v>6.5650572697125657E-4</v>
      </c>
      <c r="D569" s="5">
        <v>3835707.55</v>
      </c>
      <c r="E569" s="6">
        <v>5.2898006506316966E-4</v>
      </c>
      <c r="F569" s="4">
        <f t="shared" si="35"/>
        <v>7.3822248122648701E-4</v>
      </c>
      <c r="G569" s="5">
        <v>48009.83</v>
      </c>
      <c r="H569" s="6">
        <v>5.2898006506316966E-4</v>
      </c>
      <c r="I569" s="4">
        <f t="shared" si="36"/>
        <v>6.0849123069006033E-4</v>
      </c>
      <c r="J569" s="5">
        <v>26355.26</v>
      </c>
      <c r="K569" s="6">
        <v>5.2898006506316977E-4</v>
      </c>
      <c r="L569" s="4">
        <v>8.6032144403024914E-4</v>
      </c>
      <c r="M569" s="5">
        <v>7564.76</v>
      </c>
      <c r="N569" s="6">
        <v>8.6032118831387962E-4</v>
      </c>
      <c r="O569" s="4">
        <v>6.6821778189619723E-4</v>
      </c>
      <c r="P569" s="5">
        <v>207920.14</v>
      </c>
      <c r="Q569" s="6">
        <v>5.2898006506316966E-4</v>
      </c>
      <c r="R569" s="4">
        <v>5.2898052147789111E-4</v>
      </c>
      <c r="S569" s="5">
        <v>3706.36</v>
      </c>
      <c r="T569" s="6">
        <v>5.2898006506316966E-4</v>
      </c>
      <c r="U569" s="4">
        <v>1.0427501988144634E-3</v>
      </c>
      <c r="V569" s="5">
        <v>1856054.72</v>
      </c>
      <c r="W569" s="6">
        <v>1.8424091303517267E-3</v>
      </c>
      <c r="X569" s="4">
        <v>7.751164178327228E-4</v>
      </c>
      <c r="Y569" s="5">
        <v>93831.48</v>
      </c>
      <c r="Z569" s="6">
        <v>7.751164178327228E-4</v>
      </c>
      <c r="AA569" s="4">
        <v>6.217333442059957E-4</v>
      </c>
      <c r="AB569" s="5">
        <v>75875.210000000006</v>
      </c>
      <c r="AC569" s="6">
        <v>6.217333442059957E-4</v>
      </c>
      <c r="AD569" s="20">
        <f t="shared" si="37"/>
        <v>6155025.3099999996</v>
      </c>
    </row>
    <row r="570" spans="1:30" ht="16.5" x14ac:dyDescent="0.3">
      <c r="A570" s="3">
        <v>567</v>
      </c>
      <c r="B570" s="3" t="s">
        <v>575</v>
      </c>
      <c r="C570" s="4">
        <f t="shared" si="34"/>
        <v>5.690531438268258E-4</v>
      </c>
      <c r="D570" s="5">
        <v>3324756.13</v>
      </c>
      <c r="E570" s="6">
        <v>4.1316039614629283E-4</v>
      </c>
      <c r="F570" s="4">
        <f t="shared" si="35"/>
        <v>6.6733272888776728E-4</v>
      </c>
      <c r="G570" s="5">
        <v>43399.56</v>
      </c>
      <c r="H570" s="6">
        <v>4.1316039614629283E-4</v>
      </c>
      <c r="I570" s="4">
        <f t="shared" si="36"/>
        <v>5.0969590214809495E-4</v>
      </c>
      <c r="J570" s="5">
        <v>22076.19</v>
      </c>
      <c r="K570" s="6">
        <v>4.1316039614629278E-4</v>
      </c>
      <c r="L570" s="4">
        <v>8.7266201794029027E-4</v>
      </c>
      <c r="M570" s="5">
        <v>7673.27</v>
      </c>
      <c r="N570" s="6">
        <v>8.726620341031184E-4</v>
      </c>
      <c r="O570" s="4">
        <v>5.8057930478113415E-4</v>
      </c>
      <c r="P570" s="5">
        <v>180650.88</v>
      </c>
      <c r="Q570" s="6">
        <v>4.1316039614629278E-4</v>
      </c>
      <c r="R570" s="4">
        <v>4.1315988263424848E-4</v>
      </c>
      <c r="S570" s="5">
        <v>2894.85</v>
      </c>
      <c r="T570" s="6">
        <v>4.1316039614629283E-4</v>
      </c>
      <c r="U570" s="4">
        <v>3.7196966006388342E-4</v>
      </c>
      <c r="V570" s="5">
        <v>662091.5</v>
      </c>
      <c r="W570" s="6">
        <v>0</v>
      </c>
      <c r="X570" s="4">
        <v>8.4202394367312945E-4</v>
      </c>
      <c r="Y570" s="5">
        <v>101930.95</v>
      </c>
      <c r="Z570" s="6">
        <v>8.4202394367312945E-4</v>
      </c>
      <c r="AA570" s="4">
        <v>5.7528042525784224E-4</v>
      </c>
      <c r="AB570" s="5">
        <v>70206.179999999993</v>
      </c>
      <c r="AC570" s="6">
        <v>5.7528042525784224E-4</v>
      </c>
      <c r="AD570" s="20">
        <f t="shared" si="37"/>
        <v>4415679.51</v>
      </c>
    </row>
    <row r="571" spans="1:30" ht="16.5" x14ac:dyDescent="0.3">
      <c r="A571" s="3">
        <v>568</v>
      </c>
      <c r="B571" s="3" t="s">
        <v>576</v>
      </c>
      <c r="C571" s="4">
        <f t="shared" si="34"/>
        <v>3.381619701303244E-4</v>
      </c>
      <c r="D571" s="5">
        <v>1975748.83</v>
      </c>
      <c r="E571" s="6">
        <v>2.5272781241968758E-4</v>
      </c>
      <c r="F571" s="4">
        <f t="shared" si="35"/>
        <v>3.9140568461862091E-4</v>
      </c>
      <c r="G571" s="5">
        <v>25454.82</v>
      </c>
      <c r="H571" s="6">
        <v>2.5272781241968758E-4</v>
      </c>
      <c r="I571" s="4">
        <f t="shared" si="36"/>
        <v>3.0551938237283297E-4</v>
      </c>
      <c r="J571" s="5">
        <v>13232.8</v>
      </c>
      <c r="K571" s="6">
        <v>2.5272781241968752E-4</v>
      </c>
      <c r="L571" s="4">
        <v>4.8438486941691691E-4</v>
      </c>
      <c r="M571" s="5">
        <v>4259.17</v>
      </c>
      <c r="N571" s="6">
        <v>4.8438446329042667E-4</v>
      </c>
      <c r="O571" s="4">
        <v>3.4481325567532089E-4</v>
      </c>
      <c r="P571" s="5">
        <v>107290.8</v>
      </c>
      <c r="Q571" s="6">
        <v>2.5272781241968752E-4</v>
      </c>
      <c r="R571" s="4">
        <v>2.5272850937777371E-4</v>
      </c>
      <c r="S571" s="5">
        <v>1770.77</v>
      </c>
      <c r="T571" s="6">
        <v>2.5272781241968758E-4</v>
      </c>
      <c r="U571" s="4">
        <v>5.2237569996419939E-4</v>
      </c>
      <c r="V571" s="5">
        <v>929808.39</v>
      </c>
      <c r="W571" s="6">
        <v>3.3679303455062267E-4</v>
      </c>
      <c r="X571" s="4">
        <v>4.1026356574213935E-4</v>
      </c>
      <c r="Y571" s="5">
        <v>49664.33</v>
      </c>
      <c r="Z571" s="6">
        <v>4.1026356574213935E-4</v>
      </c>
      <c r="AA571" s="4">
        <v>3.1571601488264656E-4</v>
      </c>
      <c r="AB571" s="5">
        <v>38529.410000000003</v>
      </c>
      <c r="AC571" s="6">
        <v>3.1571601488264656E-4</v>
      </c>
      <c r="AD571" s="20">
        <f t="shared" si="37"/>
        <v>3145759.3200000003</v>
      </c>
    </row>
    <row r="572" spans="1:30" ht="16.5" x14ac:dyDescent="0.3">
      <c r="A572" s="3">
        <v>569</v>
      </c>
      <c r="B572" s="3" t="s">
        <v>577</v>
      </c>
      <c r="C572" s="4">
        <f t="shared" si="34"/>
        <v>3.6148001254926264E-4</v>
      </c>
      <c r="D572" s="5">
        <v>2111987.08</v>
      </c>
      <c r="E572" s="6">
        <v>2.0045829919565191E-4</v>
      </c>
      <c r="F572" s="4">
        <f t="shared" si="35"/>
        <v>4.5189385920439988E-4</v>
      </c>
      <c r="G572" s="5">
        <v>29388.63</v>
      </c>
      <c r="H572" s="6">
        <v>2.0045829919565188E-4</v>
      </c>
      <c r="I572" s="4">
        <f t="shared" si="36"/>
        <v>2.9813582798654802E-4</v>
      </c>
      <c r="J572" s="5">
        <v>12913</v>
      </c>
      <c r="K572" s="6">
        <v>2.0045829919565185E-4</v>
      </c>
      <c r="L572" s="4">
        <v>6.3608260530657217E-4</v>
      </c>
      <c r="M572" s="5">
        <v>5593.04</v>
      </c>
      <c r="N572" s="6">
        <v>6.3608254576327805E-4</v>
      </c>
      <c r="O572" s="4">
        <v>3.6876411628396672E-4</v>
      </c>
      <c r="P572" s="5">
        <v>114743.26</v>
      </c>
      <c r="Q572" s="6">
        <v>2.0045829919565188E-4</v>
      </c>
      <c r="R572" s="4">
        <v>2.0045786481381799E-4</v>
      </c>
      <c r="S572" s="5">
        <v>1404.53</v>
      </c>
      <c r="T572" s="6">
        <v>2.0045829919565191E-4</v>
      </c>
      <c r="U572" s="4">
        <v>5.3882908825388196E-4</v>
      </c>
      <c r="V572" s="5">
        <v>959094.78</v>
      </c>
      <c r="W572" s="6">
        <v>4.2175000087555644E-4</v>
      </c>
      <c r="X572" s="4">
        <v>3.5807021541907504E-4</v>
      </c>
      <c r="Y572" s="5">
        <v>43346.080000000002</v>
      </c>
      <c r="Z572" s="6">
        <v>3.5807021541907504E-4</v>
      </c>
      <c r="AA572" s="4">
        <v>2.6102501876896123E-4</v>
      </c>
      <c r="AB572" s="5">
        <v>31855.02</v>
      </c>
      <c r="AC572" s="6">
        <v>2.6102501876896123E-4</v>
      </c>
      <c r="AD572" s="20">
        <f t="shared" si="37"/>
        <v>3310325.4199999995</v>
      </c>
    </row>
    <row r="573" spans="1:30" ht="16.5" x14ac:dyDescent="0.3">
      <c r="A573" s="3">
        <v>570</v>
      </c>
      <c r="B573" s="3" t="s">
        <v>578</v>
      </c>
      <c r="C573" s="4">
        <f t="shared" si="34"/>
        <v>3.1893112780035414E-3</v>
      </c>
      <c r="D573" s="5">
        <v>18633905</v>
      </c>
      <c r="E573" s="6">
        <v>2.6733069580276415E-3</v>
      </c>
      <c r="F573" s="4">
        <f t="shared" si="35"/>
        <v>3.1662861821825203E-3</v>
      </c>
      <c r="G573" s="5">
        <v>205917.41</v>
      </c>
      <c r="H573" s="6">
        <v>2.673306958027641E-3</v>
      </c>
      <c r="I573" s="4">
        <f t="shared" si="36"/>
        <v>2.9756190555085609E-3</v>
      </c>
      <c r="J573" s="5">
        <v>128881.42</v>
      </c>
      <c r="K573" s="6">
        <v>2.673306958027641E-3</v>
      </c>
      <c r="L573" s="4">
        <v>4.0472249005054752E-3</v>
      </c>
      <c r="M573" s="5">
        <v>35587.03</v>
      </c>
      <c r="N573" s="6">
        <v>4.0472248986060536E-3</v>
      </c>
      <c r="O573" s="4">
        <v>3.0732169972871809E-3</v>
      </c>
      <c r="P573" s="5">
        <v>956250.68</v>
      </c>
      <c r="Q573" s="6">
        <v>2.673306958027641E-3</v>
      </c>
      <c r="R573" s="4">
        <v>2.6733072155183286E-3</v>
      </c>
      <c r="S573" s="5">
        <v>18730.82</v>
      </c>
      <c r="T573" s="6">
        <v>2.6733069580276415E-3</v>
      </c>
      <c r="U573" s="4">
        <v>2.1700453720944128E-3</v>
      </c>
      <c r="V573" s="5">
        <v>3862596.2</v>
      </c>
      <c r="W573" s="6">
        <v>0</v>
      </c>
      <c r="X573" s="4">
        <v>5.3053212071670778E-3</v>
      </c>
      <c r="Y573" s="5">
        <v>642234.03</v>
      </c>
      <c r="Z573" s="6">
        <v>5.3053212071670778E-3</v>
      </c>
      <c r="AA573" s="4">
        <v>3.7426297618509026E-3</v>
      </c>
      <c r="AB573" s="5">
        <v>456743.75</v>
      </c>
      <c r="AC573" s="6">
        <v>3.7426297618509026E-3</v>
      </c>
      <c r="AD573" s="20">
        <f t="shared" si="37"/>
        <v>24940846.340000004</v>
      </c>
    </row>
    <row r="574" spans="1:30" ht="16.5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30" ht="16.5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30" ht="16.5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6.5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</sheetData>
  <mergeCells count="11">
    <mergeCell ref="AA1:AC1"/>
    <mergeCell ref="AD1:AD2"/>
    <mergeCell ref="L1:N1"/>
    <mergeCell ref="O1:Q1"/>
    <mergeCell ref="R1:T1"/>
    <mergeCell ref="U1:W1"/>
    <mergeCell ref="X1:Z1"/>
    <mergeCell ref="C1:E1"/>
    <mergeCell ref="F1:H1"/>
    <mergeCell ref="I1:K1"/>
    <mergeCell ref="A3:B3"/>
  </mergeCells>
  <pageMargins left="0.70866141732283472" right="0.70866141732283472" top="0.74803149606299213" bottom="0.74803149606299213" header="0.31496062992125984" footer="0.31496062992125984"/>
  <pageSetup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ACUERDO 2025</vt:lpstr>
      <vt:lpstr>'ACUERDO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Nuñez</dc:creator>
  <cp:lastModifiedBy>cristopher escuen silva</cp:lastModifiedBy>
  <cp:lastPrinted>2023-11-09T20:32:50Z</cp:lastPrinted>
  <dcterms:created xsi:type="dcterms:W3CDTF">2023-11-06T20:45:19Z</dcterms:created>
  <dcterms:modified xsi:type="dcterms:W3CDTF">2025-02-07T16:20:27Z</dcterms:modified>
</cp:coreProperties>
</file>